
<file path=[Content_Types].xml><?xml version="1.0" encoding="utf-8"?>
<Types xmlns="http://schemas.openxmlformats.org/package/2006/content-types">
  <Default ContentType="image/jpeg" Extension="jpg"/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LISTA DE PRECIOS" sheetId="1" r:id="rId4"/>
    <sheet state="hidden" name="PRODUCTOS" sheetId="2" r:id="rId5"/>
    <sheet state="hidden" name="CARGA" sheetId="3" r:id="rId6"/>
  </sheets>
  <definedNames/>
  <calcPr/>
  <extLst>
    <ext uri="GoogleSheetsCustomDataVersion2">
      <go:sheetsCustomData xmlns:go="http://customooxmlschemas.google.com/" r:id="rId7" roundtripDataChecksum="S21mRivUDnAjlQrzfAi9fTyjadNZtv4YwLPo9TtPKYg="/>
    </ext>
  </extLst>
</workbook>
</file>

<file path=xl/sharedStrings.xml><?xml version="1.0" encoding="utf-8"?>
<sst xmlns="http://schemas.openxmlformats.org/spreadsheetml/2006/main" count="626" uniqueCount="166">
  <si>
    <t xml:space="preserve">   MOLDE ART, SA. DE CV.</t>
  </si>
  <si>
    <t xml:space="preserve">             www.odiseamoldes.com</t>
  </si>
  <si>
    <r>
      <rPr>
        <rFont val="Calibri"/>
        <color theme="1"/>
        <sz val="10.0"/>
      </rPr>
      <t xml:space="preserve">Facebook e Instagram: </t>
    </r>
    <r>
      <rPr>
        <rFont val="Calibri"/>
        <b/>
        <color theme="1"/>
        <sz val="10.0"/>
      </rPr>
      <t>Odisea Moldes</t>
    </r>
  </si>
  <si>
    <t>Para uso exclusivo de Odisea - Molde Art, SA. de CV.</t>
  </si>
  <si>
    <r>
      <rPr>
        <rFont val="Calibri"/>
        <color theme="1"/>
        <sz val="10.0"/>
      </rPr>
      <t xml:space="preserve">               </t>
    </r>
    <r>
      <rPr>
        <rFont val="Calibri"/>
        <b/>
        <color theme="1"/>
        <sz val="10.0"/>
      </rPr>
      <t xml:space="preserve"> contacto@odiseamoldes.com  </t>
    </r>
    <r>
      <rPr>
        <rFont val="Calibri"/>
        <color theme="1"/>
        <sz val="10.0"/>
      </rPr>
      <t xml:space="preserve">    y    </t>
    </r>
    <r>
      <rPr>
        <rFont val="Calibri"/>
        <b/>
        <color theme="1"/>
        <sz val="10.0"/>
      </rPr>
      <t xml:space="preserve">odisea.moldes@gmail.com  </t>
    </r>
  </si>
  <si>
    <t>Núm. Pedido:</t>
  </si>
  <si>
    <t>Tels:   800.466.6500,   (461) 611.5990,   611.5631  y   611.7799</t>
  </si>
  <si>
    <t>Núm. Cliente:</t>
  </si>
  <si>
    <t>Poniente 2 No. 102    Cd. Industrial;    Celaya, Gto. México    CP. 38010</t>
  </si>
  <si>
    <t>Núm. Vendedor:</t>
  </si>
  <si>
    <t>Lista de Precios / Formato de pedido   (Autollenado)</t>
  </si>
  <si>
    <t>NOV '23</t>
  </si>
  <si>
    <r>
      <rPr>
        <rFont val="Calibri"/>
        <i/>
        <color theme="4"/>
        <sz val="12.0"/>
      </rPr>
      <t>*Favor de llenar los campos azules de</t>
    </r>
    <r>
      <rPr>
        <rFont val="Calibri"/>
        <i val="0"/>
        <color rgb="FF333399"/>
        <sz val="12.0"/>
      </rPr>
      <t xml:space="preserve"> </t>
    </r>
    <r>
      <rPr>
        <rFont val="Calibri"/>
        <b/>
        <i val="0"/>
        <color rgb="FF333399"/>
        <sz val="12.0"/>
      </rPr>
      <t>Fecha</t>
    </r>
    <r>
      <rPr>
        <rFont val="Calibri"/>
        <i/>
        <color rgb="FF333399"/>
        <sz val="12.0"/>
      </rPr>
      <t xml:space="preserve"> y</t>
    </r>
    <r>
      <rPr>
        <rFont val="Calibri"/>
        <i val="0"/>
        <color rgb="FF333399"/>
        <sz val="12.0"/>
      </rPr>
      <t xml:space="preserve"> </t>
    </r>
    <r>
      <rPr>
        <rFont val="Calibri"/>
        <b/>
        <i val="0"/>
        <color rgb="FF333399"/>
        <sz val="12.0"/>
      </rPr>
      <t>Cantidad</t>
    </r>
    <r>
      <rPr>
        <rFont val="Calibri"/>
        <i/>
        <color rgb="FF333399"/>
        <sz val="12.0"/>
      </rPr>
      <t>.     (Compra mínima $5,250 + IVA)</t>
    </r>
  </si>
  <si>
    <t>Fecha:</t>
  </si>
  <si>
    <t>Clave</t>
  </si>
  <si>
    <t xml:space="preserve">Descripción </t>
  </si>
  <si>
    <t>Diámetro / Lado** (cm)</t>
  </si>
  <si>
    <t>Altura**
(cm)</t>
  </si>
  <si>
    <t>Capacidad
(L)</t>
  </si>
  <si>
    <t>Precio                              ($)</t>
  </si>
  <si>
    <t>Cantidad</t>
  </si>
  <si>
    <t>Importe     ($)</t>
  </si>
  <si>
    <t>**Nos reservamos el derecho a modificar las medidas y especificaciones técnicas sin previo aviso.</t>
  </si>
  <si>
    <t xml:space="preserve">***Las medidas de longitud especificadas se refieren al borde interior de nuestros moldes. Todos nuestros moldes tienen una inclinación                                                                    en sus paredes para facilitar el desmolde; por lo que las medidas de las partes inferior y superior pueden ser diferentes.  </t>
  </si>
  <si>
    <t>¡Utiliza el mismo molde para pasteles, gelatinas y platillos salados!</t>
  </si>
  <si>
    <t>PIEZAS TOTALES</t>
  </si>
  <si>
    <r>
      <rPr>
        <rFont val="Arial"/>
        <color theme="1"/>
        <sz val="10.0"/>
      </rPr>
      <t>Favor de</t>
    </r>
    <r>
      <rPr>
        <rFont val="Arial"/>
        <b/>
        <color rgb="FF000000"/>
        <sz val="10.0"/>
      </rPr>
      <t xml:space="preserve"> NO PAGAR</t>
    </r>
    <r>
      <rPr>
        <rFont val="Arial"/>
        <color rgb="FF000000"/>
        <sz val="10.0"/>
      </rPr>
      <t xml:space="preserve"> hasta que nuestro departamento de Ventas confirme y autorice tu pedido              con un correo electrónico.</t>
    </r>
  </si>
  <si>
    <t>SUBTOTAL</t>
  </si>
  <si>
    <t>IVA</t>
  </si>
  <si>
    <t>TOTAL</t>
  </si>
  <si>
    <t xml:space="preserve">¡Kit de Bienvenida Odisea en tu 1a. compra!  </t>
  </si>
  <si>
    <t>CALABAZA GRANDE</t>
  </si>
  <si>
    <t>FORMA NUEVA GRANDE</t>
  </si>
  <si>
    <t>GIRASOL GRANDE</t>
  </si>
  <si>
    <t>MARGARITA GRANDE</t>
  </si>
  <si>
    <t>REHILETE GRANDE</t>
  </si>
  <si>
    <t>TORNADO GRANDE</t>
  </si>
  <si>
    <t>PIRÁMIDE GRANDE</t>
  </si>
  <si>
    <t>CALABAZA GIGANTE</t>
  </si>
  <si>
    <t>FORMA NUEVA GIGANTE</t>
  </si>
  <si>
    <t>FRUTA</t>
  </si>
  <si>
    <t>GIRASOL GIGANTE</t>
  </si>
  <si>
    <t>MARGARITA GIGANTE</t>
  </si>
  <si>
    <t>ROSA</t>
  </si>
  <si>
    <t>ROSCA REGIA</t>
  </si>
  <si>
    <t>CONCHA</t>
  </si>
  <si>
    <t>TRÉBOL</t>
  </si>
  <si>
    <t>GERBERA 20 CM</t>
  </si>
  <si>
    <t>GERBERA 24 CM</t>
  </si>
  <si>
    <t>SANTA CLAUS</t>
  </si>
  <si>
    <t>HALLOWEEN CALABAZA</t>
  </si>
  <si>
    <t>26.6X25.3</t>
  </si>
  <si>
    <t>GERBERA 28 CM</t>
  </si>
  <si>
    <t>HEXÁGONO 24 CM</t>
  </si>
  <si>
    <t>REGALO</t>
  </si>
  <si>
    <t>26.2 X 22.5</t>
  </si>
  <si>
    <t>ESTRELLA</t>
  </si>
  <si>
    <t>FLOR</t>
  </si>
  <si>
    <t>NOCHEBUENA</t>
  </si>
  <si>
    <t>BORREGUITO</t>
  </si>
  <si>
    <t>PALETERO CLÁSICO</t>
  </si>
  <si>
    <t>7 X 26.5</t>
  </si>
  <si>
    <t>CHAROLA PARA HORNEAR CHICA</t>
  </si>
  <si>
    <t>27x36</t>
  </si>
  <si>
    <t>CHAROLA PARA HORNEAR GRANDE</t>
  </si>
  <si>
    <t>35X45</t>
  </si>
  <si>
    <t>PANQUÉ UNIVERSAL CHICO</t>
  </si>
  <si>
    <t>13 X 23</t>
  </si>
  <si>
    <t>PANQUÉ UNIVERSAL GRANDE</t>
  </si>
  <si>
    <t>13 X 33</t>
  </si>
  <si>
    <t>PASTEL REDONDO 18 CM</t>
  </si>
  <si>
    <t>PASTEL REDONDO 20 CM</t>
  </si>
  <si>
    <t>PASTEL REDONDO 22 CM</t>
  </si>
  <si>
    <t>PASTEL REDONDO 24 CM</t>
  </si>
  <si>
    <t>PASTEL REDONDO 26 CM</t>
  </si>
  <si>
    <t>PASTEL REDONDO 28 CM</t>
  </si>
  <si>
    <t>PASTEL REDONDO 30 CM</t>
  </si>
  <si>
    <t>PASTEL REDONDO 32 CM</t>
  </si>
  <si>
    <t>PASTEL REDONDO 34 CM</t>
  </si>
  <si>
    <t>PASTEL REDONDO 36 CM</t>
  </si>
  <si>
    <t>PAY 22.5 CM</t>
  </si>
  <si>
    <t>PAY 25 CM</t>
  </si>
  <si>
    <t>ROSCA 22 CM</t>
  </si>
  <si>
    <t>ROSCA 24 CM</t>
  </si>
  <si>
    <t>ROSCA 26 CM</t>
  </si>
  <si>
    <t>ROSCA 28 CM</t>
  </si>
  <si>
    <t>ROSCA 30 CM</t>
  </si>
  <si>
    <t>ROSCA 32 CM</t>
  </si>
  <si>
    <t>ROSCA 34 CM</t>
  </si>
  <si>
    <t>ROSCA RECTA 26 CM</t>
  </si>
  <si>
    <t>ROSCA RECTA 28 CM</t>
  </si>
  <si>
    <t>ROSCA RECTA 30 CM</t>
  </si>
  <si>
    <t>CORAZÓN 20 CM</t>
  </si>
  <si>
    <t>ROSCA IMPERIAL</t>
  </si>
  <si>
    <t>CORAZÓN 28 CM</t>
  </si>
  <si>
    <t>CORAZÓN 24 CM</t>
  </si>
  <si>
    <t>PASTEL CUADRADO 18 CM</t>
  </si>
  <si>
    <t>18 CM DE LADO</t>
  </si>
  <si>
    <t>PASTEL CUADRADO 24 CM</t>
  </si>
  <si>
    <t>24 CM DE LADO</t>
  </si>
  <si>
    <t>PASTEL CUADRADO 30 CM</t>
  </si>
  <si>
    <t>30 CM DE LADO</t>
  </si>
  <si>
    <t>PASTEL CUADRADO 36 CM</t>
  </si>
  <si>
    <t>36 CM DE LADO</t>
  </si>
  <si>
    <t>BALÓN</t>
  </si>
  <si>
    <t>PIRÁMIDE NOVA</t>
  </si>
  <si>
    <t>ESFERA</t>
  </si>
  <si>
    <t>ESPIRAL</t>
  </si>
  <si>
    <t>LUCHO - LUCHADOR</t>
  </si>
  <si>
    <t>27.6 X 24.5</t>
  </si>
  <si>
    <t>CALAVERITA</t>
  </si>
  <si>
    <t>28 X 25</t>
  </si>
  <si>
    <t>MAMÁ GALLINA</t>
  </si>
  <si>
    <t>27.6 X24.5</t>
  </si>
  <si>
    <t>PINO</t>
  </si>
  <si>
    <t>35.5 X 28.2</t>
  </si>
  <si>
    <t>NENE - BABERO</t>
  </si>
  <si>
    <t>CRUZ</t>
  </si>
  <si>
    <t>37 X 29</t>
  </si>
  <si>
    <t>POLO - MUÑECO DE NIEVE</t>
  </si>
  <si>
    <t>35.6 X 28.2</t>
  </si>
  <si>
    <t>BOTELLA</t>
  </si>
  <si>
    <t>11.0 X 40.5</t>
  </si>
  <si>
    <t>BARRA SUPREMA CHICA</t>
  </si>
  <si>
    <t>13X23</t>
  </si>
  <si>
    <t>BARRA SUPREMA GRANDE</t>
  </si>
  <si>
    <t>13.2 X 33.5</t>
  </si>
  <si>
    <t>LIBRO</t>
  </si>
  <si>
    <t>25 X 33</t>
  </si>
  <si>
    <t>CHAROLA DELICIA CHICA  (26x38x5 CM)</t>
  </si>
  <si>
    <t>26 X 38</t>
  </si>
  <si>
    <t>CHAROLA DELICIA MEDIANA (30.5x44x6 CM)</t>
  </si>
  <si>
    <t>30.5 X 44</t>
  </si>
  <si>
    <t>CHAROLA DELICIA GRANDE (35x50x7.0 CM)</t>
  </si>
  <si>
    <t>35 X 50</t>
  </si>
  <si>
    <t>CHAROLA REDONDA 25 CM</t>
  </si>
  <si>
    <t>CHAROLA REDONDA 30 CM</t>
  </si>
  <si>
    <t>CHAROLA REDONDA 37.5 CM</t>
  </si>
  <si>
    <t>CHAROLA PARA PIZZA 35 CM</t>
  </si>
  <si>
    <t>CHAROLA PARA PIZZA 39 CM</t>
  </si>
  <si>
    <t>Clave doct</t>
  </si>
  <si>
    <t>Cliente</t>
  </si>
  <si>
    <t>Fecha de elaboración</t>
  </si>
  <si>
    <t>Descuento financiero</t>
  </si>
  <si>
    <t>Número de almacén cabecera</t>
  </si>
  <si>
    <t>Número de moneda</t>
  </si>
  <si>
    <t>Tipo de cambio</t>
  </si>
  <si>
    <t>Observaciones</t>
  </si>
  <si>
    <t>Clave de vendedor</t>
  </si>
  <si>
    <t>Su pedido</t>
  </si>
  <si>
    <t>Fecha de entrega</t>
  </si>
  <si>
    <t>Fecha de vencimiento</t>
  </si>
  <si>
    <t>Precio</t>
  </si>
  <si>
    <t>Desc. 1</t>
  </si>
  <si>
    <t>Desc. 2</t>
  </si>
  <si>
    <t>Desc. 3</t>
  </si>
  <si>
    <t>Comisión</t>
  </si>
  <si>
    <t>Clave de esquema de impuestos</t>
  </si>
  <si>
    <t>Clave del artículo</t>
  </si>
  <si>
    <t>I.E.P.S.</t>
  </si>
  <si>
    <t>Impuesto 2</t>
  </si>
  <si>
    <t>Impuesto 3</t>
  </si>
  <si>
    <t>I.V.A.</t>
  </si>
  <si>
    <t>Número de almacén partidas</t>
  </si>
  <si>
    <t>Observaciones de partida</t>
  </si>
  <si>
    <t xml:space="preserve">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</si>
</sst>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/m/yyyy"/>
    <numFmt numFmtId="165" formatCode="0.0"/>
    <numFmt numFmtId="166" formatCode="_-&quot;$&quot;* #,##0.00_-;\-&quot;$&quot;* #,##0.00_-;_-&quot;$&quot;* &quot;-&quot;??_-;_-@"/>
  </numFmts>
  <fonts count="33">
    <font>
      <sz val="11.0"/>
      <color theme="1"/>
      <name val="Calibri"/>
      <scheme val="minor"/>
    </font>
    <font>
      <sz val="10.0"/>
      <color theme="9"/>
      <name val="Calibri"/>
    </font>
    <font>
      <b/>
      <sz val="12.0"/>
      <color theme="9"/>
      <name val="Calibri"/>
    </font>
    <font>
      <sz val="10.0"/>
      <color theme="1"/>
      <name val="Calibri"/>
    </font>
    <font>
      <u/>
      <sz val="11.0"/>
      <color theme="10"/>
      <name val="Calibri"/>
    </font>
    <font>
      <b/>
      <u/>
      <sz val="10.0"/>
      <color rgb="FF0000FF"/>
      <name val="Calibri"/>
    </font>
    <font/>
    <font>
      <sz val="10.0"/>
      <color rgb="FF7F7F7F"/>
      <name val="Arial Narrow"/>
    </font>
    <font>
      <sz val="11.0"/>
      <color theme="1"/>
      <name val="Calibri"/>
    </font>
    <font>
      <u/>
      <sz val="10.0"/>
      <color theme="10"/>
      <name val="Calibri"/>
    </font>
    <font>
      <sz val="10.0"/>
      <color rgb="FF7F7F7F"/>
      <name val="Calibri"/>
    </font>
    <font>
      <u/>
      <sz val="10.0"/>
      <color theme="10"/>
      <name val="Calibri"/>
    </font>
    <font>
      <u/>
      <sz val="11.0"/>
      <color theme="10"/>
      <name val="Calibri"/>
    </font>
    <font>
      <b/>
      <sz val="12.0"/>
      <color theme="0"/>
      <name val="Calibri"/>
    </font>
    <font>
      <b/>
      <sz val="11.0"/>
      <color rgb="FFFFFFFF"/>
      <name val="Calibri"/>
    </font>
    <font>
      <i/>
      <sz val="12.0"/>
      <color theme="4"/>
      <name val="Calibri"/>
    </font>
    <font>
      <i/>
      <sz val="10.0"/>
      <color theme="4"/>
      <name val="Calibri"/>
    </font>
    <font>
      <b/>
      <sz val="12.0"/>
      <color theme="4"/>
      <name val="Calibri"/>
    </font>
    <font>
      <b/>
      <sz val="10.0"/>
      <color theme="4"/>
      <name val="Calibri"/>
    </font>
    <font>
      <sz val="12.0"/>
      <color theme="4"/>
      <name val="Calibri"/>
    </font>
    <font>
      <b/>
      <i/>
      <sz val="11.0"/>
      <color theme="0"/>
      <name val="Arial"/>
    </font>
    <font>
      <b/>
      <i/>
      <sz val="10.0"/>
      <color theme="0"/>
      <name val="Arial"/>
    </font>
    <font>
      <sz val="9.0"/>
      <color theme="1"/>
      <name val="Calibri"/>
    </font>
    <font>
      <b/>
      <i/>
      <sz val="13.0"/>
      <color theme="0"/>
      <name val="Calibri"/>
    </font>
    <font>
      <b/>
      <sz val="10.0"/>
      <color theme="1"/>
      <name val="Calibri"/>
    </font>
    <font>
      <sz val="12.0"/>
      <color theme="1"/>
      <name val="Calibri"/>
    </font>
    <font>
      <sz val="10.0"/>
      <color theme="1"/>
      <name val="Arial"/>
    </font>
    <font>
      <b/>
      <sz val="11.0"/>
      <color theme="0"/>
      <name val="Calibri"/>
    </font>
    <font>
      <b/>
      <sz val="10.0"/>
      <color theme="9"/>
      <name val="Calibri"/>
    </font>
    <font>
      <sz val="10.0"/>
      <color rgb="FF366092"/>
      <name val="Calibri"/>
    </font>
    <font>
      <sz val="10.0"/>
      <color rgb="FF366092"/>
      <name val="Arial Narrow"/>
    </font>
    <font>
      <sz val="11.0"/>
      <color rgb="FF366092"/>
      <name val="Calibri"/>
    </font>
    <font>
      <sz val="10.0"/>
      <color theme="1"/>
      <name val="Arial Narrow"/>
    </font>
  </fonts>
  <fills count="12">
    <fill>
      <patternFill patternType="none"/>
    </fill>
    <fill>
      <patternFill patternType="lightGray"/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FABF8F"/>
        <bgColor rgb="FFFABF8F"/>
      </patternFill>
    </fill>
    <fill>
      <patternFill patternType="solid">
        <fgColor theme="0"/>
        <bgColor theme="0"/>
      </patternFill>
    </fill>
    <fill>
      <patternFill patternType="solid">
        <fgColor rgb="FFDAEEF3"/>
        <bgColor rgb="FFDAEEF3"/>
      </patternFill>
    </fill>
    <fill>
      <patternFill patternType="solid">
        <fgColor theme="9"/>
        <bgColor theme="9"/>
      </patternFill>
    </fill>
    <fill>
      <patternFill patternType="solid">
        <fgColor rgb="FFE5B8B7"/>
        <bgColor rgb="FFE5B8B7"/>
      </patternFill>
    </fill>
    <fill>
      <patternFill patternType="solid">
        <fgColor rgb="FFFBD4B4"/>
        <bgColor rgb="FFFBD4B4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</fills>
  <borders count="27">
    <border/>
    <border>
      <left/>
      <top/>
      <bottom/>
    </border>
    <border>
      <right/>
      <top/>
      <bottom/>
    </border>
    <border>
      <left style="medium">
        <color rgb="FF7F7F7F"/>
      </left>
      <top style="medium">
        <color rgb="FF7F7F7F"/>
      </top>
      <bottom style="medium">
        <color rgb="FF7F7F7F"/>
      </bottom>
    </border>
    <border>
      <right style="medium">
        <color rgb="FF7F7F7F"/>
      </right>
      <top style="medium">
        <color rgb="FF7F7F7F"/>
      </top>
      <bottom style="medium">
        <color rgb="FF7F7F7F"/>
      </bottom>
    </border>
    <border>
      <top/>
      <bottom/>
    </border>
    <border>
      <left style="medium">
        <color rgb="FF7F7F7F"/>
      </left>
      <right style="thin">
        <color rgb="FF7F7F7F"/>
      </right>
      <bottom style="thin">
        <color rgb="FF7F7F7F"/>
      </bottom>
    </border>
    <border>
      <left style="thin">
        <color rgb="FF7F7F7F"/>
      </left>
      <right style="medium">
        <color rgb="FF7F7F7F"/>
      </right>
      <top/>
      <bottom style="thin">
        <color rgb="FF7F7F7F"/>
      </bottom>
    </border>
    <border>
      <left style="medium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thin">
        <color rgb="FF7F7F7F"/>
      </bottom>
    </border>
    <border>
      <left style="medium">
        <color rgb="FF7F7F7F"/>
      </left>
      <right style="thin">
        <color rgb="FF7F7F7F"/>
      </right>
      <top style="thin">
        <color rgb="FF7F7F7F"/>
      </top>
      <bottom style="medium">
        <color rgb="FF7F7F7F"/>
      </bottom>
    </border>
    <border>
      <left style="thin">
        <color rgb="FF7F7F7F"/>
      </left>
      <right style="medium">
        <color rgb="FF7F7F7F"/>
      </right>
      <top style="thin">
        <color rgb="FF7F7F7F"/>
      </top>
      <bottom style="medium">
        <color rgb="FF7F7F7F"/>
      </bottom>
    </border>
    <border>
      <left/>
      <right/>
      <top/>
      <bottom/>
    </border>
    <border>
      <left/>
      <right/>
      <top style="thin">
        <color theme="8"/>
      </top>
      <bottom style="thin">
        <color theme="8"/>
      </bottom>
    </border>
    <border>
      <top style="thin">
        <color theme="8"/>
      </top>
      <bottom style="thin">
        <color theme="8"/>
      </bottom>
    </border>
    <border>
      <top style="thin">
        <color theme="8"/>
      </top>
    </border>
    <border>
      <left/>
      <top/>
    </border>
    <border>
      <right/>
      <top/>
    </border>
    <border>
      <left/>
    </border>
    <border>
      <right/>
    </border>
    <border>
      <right style="medium">
        <color theme="0"/>
      </right>
    </border>
    <border>
      <left style="medium">
        <color theme="0"/>
      </left>
      <right style="thin">
        <color theme="0"/>
      </right>
      <top/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</border>
    <border>
      <left/>
      <bottom/>
    </border>
    <border>
      <right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81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2" numFmtId="0" xfId="0" applyAlignment="1" applyFont="1">
      <alignment horizontal="center"/>
    </xf>
    <xf borderId="0" fillId="0" fontId="1" numFmtId="0" xfId="0" applyAlignment="1" applyFont="1">
      <alignment horizontal="center"/>
    </xf>
    <xf borderId="0" fillId="0" fontId="3" numFmtId="0" xfId="0" applyFont="1"/>
    <xf borderId="0" fillId="0" fontId="4" numFmtId="0" xfId="0" applyFont="1"/>
    <xf borderId="1" fillId="2" fontId="5" numFmtId="0" xfId="0" applyAlignment="1" applyBorder="1" applyFill="1" applyFont="1">
      <alignment horizontal="center" vertical="center"/>
    </xf>
    <xf borderId="2" fillId="0" fontId="6" numFmtId="0" xfId="0" applyBorder="1" applyFont="1"/>
    <xf borderId="1" fillId="2" fontId="3" numFmtId="0" xfId="0" applyAlignment="1" applyBorder="1" applyFont="1">
      <alignment horizontal="center" vertical="center"/>
    </xf>
    <xf borderId="3" fillId="0" fontId="7" numFmtId="0" xfId="0" applyAlignment="1" applyBorder="1" applyFont="1">
      <alignment horizontal="center" vertical="center"/>
    </xf>
    <xf borderId="4" fillId="0" fontId="6" numFmtId="0" xfId="0" applyBorder="1" applyFont="1"/>
    <xf borderId="0" fillId="0" fontId="8" numFmtId="0" xfId="0" applyFont="1"/>
    <xf borderId="1" fillId="2" fontId="3" numFmtId="0" xfId="0" applyAlignment="1" applyBorder="1" applyFont="1">
      <alignment horizontal="left"/>
    </xf>
    <xf borderId="5" fillId="0" fontId="6" numFmtId="0" xfId="0" applyBorder="1" applyFont="1"/>
    <xf borderId="0" fillId="0" fontId="9" numFmtId="0" xfId="0" applyAlignment="1" applyFont="1">
      <alignment horizontal="right"/>
    </xf>
    <xf borderId="6" fillId="0" fontId="7" numFmtId="0" xfId="0" applyBorder="1" applyFont="1"/>
    <xf borderId="7" fillId="3" fontId="10" numFmtId="0" xfId="0" applyAlignment="1" applyBorder="1" applyFill="1" applyFont="1">
      <alignment horizontal="center"/>
    </xf>
    <xf borderId="0" fillId="0" fontId="3" numFmtId="0" xfId="0" applyAlignment="1" applyFont="1">
      <alignment horizontal="center"/>
    </xf>
    <xf borderId="0" fillId="0" fontId="11" numFmtId="0" xfId="0" applyAlignment="1" applyFont="1">
      <alignment horizontal="center"/>
    </xf>
    <xf borderId="8" fillId="0" fontId="7" numFmtId="0" xfId="0" applyBorder="1" applyFont="1"/>
    <xf borderId="9" fillId="3" fontId="10" numFmtId="0" xfId="0" applyAlignment="1" applyBorder="1" applyFont="1">
      <alignment horizontal="center"/>
    </xf>
    <xf borderId="0" fillId="0" fontId="12" numFmtId="0" xfId="0" applyAlignment="1" applyFont="1">
      <alignment horizontal="center"/>
    </xf>
    <xf borderId="10" fillId="0" fontId="7" numFmtId="0" xfId="0" applyBorder="1" applyFont="1"/>
    <xf borderId="11" fillId="3" fontId="10" numFmtId="0" xfId="0" applyAlignment="1" applyBorder="1" applyFont="1">
      <alignment horizontal="center"/>
    </xf>
    <xf borderId="1" fillId="4" fontId="13" numFmtId="0" xfId="0" applyAlignment="1" applyBorder="1" applyFill="1" applyFont="1">
      <alignment horizontal="center" vertical="center"/>
    </xf>
    <xf borderId="12" fillId="4" fontId="14" numFmtId="0" xfId="0" applyAlignment="1" applyBorder="1" applyFont="1">
      <alignment horizontal="right" vertical="center"/>
    </xf>
    <xf borderId="0" fillId="0" fontId="15" numFmtId="0" xfId="0" applyAlignment="1" applyFont="1">
      <alignment horizontal="center" vertical="center"/>
    </xf>
    <xf borderId="0" fillId="0" fontId="16" numFmtId="0" xfId="0" applyAlignment="1" applyFont="1">
      <alignment vertical="center"/>
    </xf>
    <xf borderId="13" fillId="5" fontId="17" numFmtId="0" xfId="0" applyAlignment="1" applyBorder="1" applyFill="1" applyFont="1">
      <alignment horizontal="center"/>
    </xf>
    <xf borderId="13" fillId="6" fontId="18" numFmtId="164" xfId="0" applyAlignment="1" applyBorder="1" applyFill="1" applyFont="1" applyNumberFormat="1">
      <alignment horizontal="center"/>
    </xf>
    <xf borderId="0" fillId="0" fontId="16" numFmtId="0" xfId="0" applyAlignment="1" applyFont="1">
      <alignment horizontal="center" vertical="center"/>
    </xf>
    <xf borderId="12" fillId="5" fontId="3" numFmtId="0" xfId="0" applyAlignment="1" applyBorder="1" applyFont="1">
      <alignment horizontal="center" vertical="center"/>
    </xf>
    <xf borderId="12" fillId="5" fontId="3" numFmtId="0" xfId="0" applyAlignment="1" applyBorder="1" applyFont="1">
      <alignment horizontal="center" shrinkToFit="0" vertical="center" wrapText="1"/>
    </xf>
    <xf borderId="0" fillId="0" fontId="3" numFmtId="0" xfId="0" applyAlignment="1" applyFont="1">
      <alignment horizontal="center" vertical="center"/>
    </xf>
    <xf borderId="12" fillId="5" fontId="19" numFmtId="0" xfId="0" applyAlignment="1" applyBorder="1" applyFont="1">
      <alignment horizontal="center" vertical="center"/>
    </xf>
    <xf borderId="0" fillId="0" fontId="8" numFmtId="0" xfId="0" applyAlignment="1" applyFont="1">
      <alignment horizontal="center"/>
    </xf>
    <xf borderId="0" fillId="0" fontId="3" numFmtId="165" xfId="0" applyAlignment="1" applyFont="1" applyNumberFormat="1">
      <alignment horizontal="center" vertical="center"/>
    </xf>
    <xf borderId="0" fillId="0" fontId="3" numFmtId="2" xfId="0" applyAlignment="1" applyFont="1" applyNumberFormat="1">
      <alignment horizontal="center" vertical="center"/>
    </xf>
    <xf borderId="0" fillId="0" fontId="3" numFmtId="166" xfId="0" applyAlignment="1" applyFont="1" applyNumberFormat="1">
      <alignment horizontal="center" vertical="center"/>
    </xf>
    <xf borderId="0" fillId="0" fontId="3" numFmtId="0" xfId="0" applyAlignment="1" applyFont="1">
      <alignment horizontal="center" readingOrder="0" vertical="center"/>
    </xf>
    <xf borderId="0" fillId="0" fontId="20" numFmtId="0" xfId="0" applyFont="1"/>
    <xf borderId="0" fillId="0" fontId="21" numFmtId="0" xfId="0" applyFont="1"/>
    <xf borderId="0" fillId="0" fontId="22" numFmtId="0" xfId="0" applyAlignment="1" applyFont="1">
      <alignment horizontal="center"/>
    </xf>
    <xf borderId="0" fillId="0" fontId="22" numFmtId="0" xfId="0" applyAlignment="1" applyFont="1">
      <alignment horizontal="center" shrinkToFit="0" wrapText="1"/>
    </xf>
    <xf borderId="0" fillId="0" fontId="22" numFmtId="0" xfId="0" applyAlignment="1" applyFont="1">
      <alignment shrinkToFit="0" wrapText="1"/>
    </xf>
    <xf borderId="1" fillId="7" fontId="23" numFmtId="0" xfId="0" applyAlignment="1" applyBorder="1" applyFill="1" applyFont="1">
      <alignment horizontal="center"/>
    </xf>
    <xf borderId="0" fillId="0" fontId="3" numFmtId="0" xfId="0" applyAlignment="1" applyFont="1">
      <alignment vertical="center"/>
    </xf>
    <xf borderId="0" fillId="0" fontId="3" numFmtId="0" xfId="0" applyAlignment="1" applyFont="1">
      <alignment shrinkToFit="0" vertical="center" wrapText="1"/>
    </xf>
    <xf borderId="14" fillId="0" fontId="24" numFmtId="0" xfId="0" applyAlignment="1" applyBorder="1" applyFont="1">
      <alignment horizontal="right"/>
    </xf>
    <xf borderId="14" fillId="0" fontId="6" numFmtId="0" xfId="0" applyBorder="1" applyFont="1"/>
    <xf borderId="14" fillId="0" fontId="3" numFmtId="0" xfId="0" applyBorder="1" applyFont="1"/>
    <xf borderId="13" fillId="6" fontId="24" numFmtId="0" xfId="0" applyAlignment="1" applyBorder="1" applyFont="1">
      <alignment horizontal="center"/>
    </xf>
    <xf borderId="0" fillId="0" fontId="25" numFmtId="0" xfId="0" applyFont="1"/>
    <xf borderId="15" fillId="0" fontId="24" numFmtId="0" xfId="0" applyAlignment="1" applyBorder="1" applyFont="1">
      <alignment horizontal="right"/>
    </xf>
    <xf borderId="0" fillId="0" fontId="24" numFmtId="0" xfId="0" applyAlignment="1" applyFont="1">
      <alignment horizontal="center"/>
    </xf>
    <xf borderId="16" fillId="8" fontId="26" numFmtId="0" xfId="0" applyAlignment="1" applyBorder="1" applyFill="1" applyFont="1">
      <alignment horizontal="center" shrinkToFit="0" vertical="center" wrapText="1"/>
    </xf>
    <xf borderId="17" fillId="0" fontId="6" numFmtId="0" xfId="0" applyBorder="1" applyFont="1"/>
    <xf borderId="18" fillId="0" fontId="6" numFmtId="0" xfId="0" applyBorder="1" applyFont="1"/>
    <xf borderId="19" fillId="0" fontId="6" numFmtId="0" xfId="0" applyBorder="1" applyFont="1"/>
    <xf borderId="20" fillId="0" fontId="3" numFmtId="0" xfId="0" applyAlignment="1" applyBorder="1" applyFont="1">
      <alignment shrinkToFit="0" vertical="center" wrapText="1"/>
    </xf>
    <xf borderId="21" fillId="7" fontId="27" numFmtId="0" xfId="0" applyBorder="1" applyFont="1"/>
    <xf borderId="12" fillId="4" fontId="8" numFmtId="166" xfId="0" applyBorder="1" applyFont="1" applyNumberFormat="1"/>
    <xf borderId="22" fillId="7" fontId="27" numFmtId="0" xfId="0" applyBorder="1" applyFont="1"/>
    <xf borderId="12" fillId="9" fontId="8" numFmtId="166" xfId="0" applyBorder="1" applyFill="1" applyFont="1" applyNumberFormat="1"/>
    <xf borderId="23" fillId="7" fontId="27" numFmtId="0" xfId="0" applyBorder="1" applyFont="1"/>
    <xf borderId="24" fillId="0" fontId="6" numFmtId="0" xfId="0" applyBorder="1" applyFont="1"/>
    <xf borderId="25" fillId="0" fontId="6" numFmtId="0" xfId="0" applyBorder="1" applyFont="1"/>
    <xf borderId="1" fillId="3" fontId="28" numFmtId="0" xfId="0" applyAlignment="1" applyBorder="1" applyFont="1">
      <alignment horizontal="center"/>
    </xf>
    <xf borderId="1" fillId="5" fontId="29" numFmtId="0" xfId="0" applyAlignment="1" applyBorder="1" applyFont="1">
      <alignment horizontal="center"/>
    </xf>
    <xf borderId="12" fillId="5" fontId="30" numFmtId="0" xfId="0" applyBorder="1" applyFont="1"/>
    <xf borderId="12" fillId="5" fontId="29" numFmtId="0" xfId="0" applyBorder="1" applyFont="1"/>
    <xf borderId="12" fillId="5" fontId="31" numFmtId="0" xfId="0" applyBorder="1" applyFont="1"/>
    <xf borderId="0" fillId="0" fontId="32" numFmtId="0" xfId="0" applyFont="1"/>
    <xf borderId="0" fillId="0" fontId="8" numFmtId="2" xfId="0" applyFont="1" applyNumberFormat="1"/>
    <xf borderId="0" fillId="0" fontId="8" numFmtId="166" xfId="0" applyFont="1" applyNumberFormat="1"/>
    <xf borderId="12" fillId="5" fontId="24" numFmtId="0" xfId="0" applyAlignment="1" applyBorder="1" applyFont="1">
      <alignment horizontal="center" vertical="center"/>
    </xf>
    <xf borderId="12" fillId="10" fontId="24" numFmtId="0" xfId="0" applyAlignment="1" applyBorder="1" applyFill="1" applyFont="1">
      <alignment horizontal="center" vertical="center"/>
    </xf>
    <xf borderId="26" fillId="11" fontId="3" numFmtId="0" xfId="0" applyAlignment="1" applyBorder="1" applyFill="1" applyFont="1">
      <alignment horizontal="center" vertical="center"/>
    </xf>
    <xf borderId="26" fillId="11" fontId="3" numFmtId="164" xfId="0" applyAlignment="1" applyBorder="1" applyFont="1" applyNumberFormat="1">
      <alignment horizontal="center" vertical="center"/>
    </xf>
    <xf borderId="26" fillId="11" fontId="3" numFmtId="2" xfId="0" applyAlignment="1" applyBorder="1" applyFont="1" applyNumberFormat="1">
      <alignment horizontal="center" vertical="center"/>
    </xf>
    <xf borderId="0" fillId="0" fontId="8" numFmtId="0" xfId="0" applyAlignment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457200</xdr:colOff>
      <xdr:row>0</xdr:row>
      <xdr:rowOff>0</xdr:rowOff>
    </xdr:from>
    <xdr:ext cx="2066925" cy="981075"/>
    <xdr:pic>
      <xdr:nvPicPr>
        <xdr:cNvPr id="0" name="image1.jpg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www.odiseamoldes.com/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showGridLines="0" workbookViewId="0"/>
  </sheetViews>
  <sheetFormatPr customHeight="1" defaultColWidth="14.43" defaultRowHeight="15.0"/>
  <cols>
    <col customWidth="1" min="1" max="1" width="9.29"/>
    <col customWidth="1" min="2" max="2" width="37.29"/>
    <col customWidth="1" min="3" max="3" width="17.29"/>
    <col customWidth="1" min="4" max="4" width="14.71"/>
    <col customWidth="1" min="5" max="5" width="17.86"/>
    <col customWidth="1" min="6" max="6" width="16.86"/>
    <col customWidth="1" min="7" max="7" width="1.71"/>
    <col customWidth="1" min="8" max="9" width="20.71"/>
    <col customWidth="1" min="10" max="26" width="10.0"/>
  </cols>
  <sheetData>
    <row r="1" ht="15.75" customHeight="1">
      <c r="A1" s="1"/>
      <c r="C1" s="2" t="s">
        <v>0</v>
      </c>
      <c r="G1" s="3"/>
      <c r="H1" s="4"/>
      <c r="I1" s="4"/>
      <c r="J1" s="5"/>
    </row>
    <row r="2" ht="15.0" customHeight="1">
      <c r="C2" s="6" t="s">
        <v>1</v>
      </c>
      <c r="D2" s="7"/>
      <c r="E2" s="8" t="s">
        <v>2</v>
      </c>
      <c r="F2" s="7"/>
      <c r="G2" s="4"/>
      <c r="H2" s="9" t="s">
        <v>3</v>
      </c>
      <c r="I2" s="10"/>
      <c r="J2" s="11"/>
    </row>
    <row r="3" ht="14.25" customHeight="1">
      <c r="C3" s="12" t="s">
        <v>4</v>
      </c>
      <c r="D3" s="13"/>
      <c r="E3" s="13"/>
      <c r="F3" s="7"/>
      <c r="G3" s="14"/>
      <c r="H3" s="15" t="s">
        <v>5</v>
      </c>
      <c r="I3" s="16"/>
      <c r="J3" s="5"/>
    </row>
    <row r="4" ht="14.25" customHeight="1">
      <c r="C4" s="17" t="s">
        <v>6</v>
      </c>
      <c r="G4" s="18"/>
      <c r="H4" s="19" t="s">
        <v>7</v>
      </c>
      <c r="I4" s="20"/>
      <c r="J4" s="21"/>
    </row>
    <row r="5" ht="15.0" customHeight="1">
      <c r="C5" s="17" t="s">
        <v>8</v>
      </c>
      <c r="G5" s="17"/>
      <c r="H5" s="22" t="s">
        <v>9</v>
      </c>
      <c r="I5" s="23"/>
      <c r="J5" s="11"/>
    </row>
    <row r="6" ht="6.0" customHeight="1">
      <c r="A6" s="4"/>
      <c r="B6" s="4"/>
      <c r="C6" s="4"/>
      <c r="D6" s="4"/>
      <c r="E6" s="4"/>
      <c r="F6" s="4"/>
      <c r="G6" s="4"/>
      <c r="H6" s="4"/>
      <c r="I6" s="4"/>
    </row>
    <row r="7" ht="16.5" customHeight="1">
      <c r="A7" s="24" t="s">
        <v>10</v>
      </c>
      <c r="B7" s="13"/>
      <c r="C7" s="13"/>
      <c r="D7" s="13"/>
      <c r="E7" s="13"/>
      <c r="F7" s="13"/>
      <c r="G7" s="13"/>
      <c r="H7" s="7"/>
      <c r="I7" s="25" t="s">
        <v>11</v>
      </c>
    </row>
    <row r="8" ht="15.0" customHeight="1">
      <c r="A8" s="26" t="s">
        <v>12</v>
      </c>
      <c r="G8" s="27"/>
      <c r="H8" s="28" t="s">
        <v>13</v>
      </c>
      <c r="I8" s="29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</row>
    <row r="9" ht="14.25" customHeight="1">
      <c r="A9" s="30"/>
      <c r="B9" s="30"/>
      <c r="C9" s="30"/>
      <c r="D9" s="30"/>
      <c r="E9" s="30"/>
      <c r="F9" s="30"/>
      <c r="G9" s="30"/>
      <c r="H9" s="4"/>
      <c r="I9" s="4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</row>
    <row r="10" ht="28.5" customHeight="1">
      <c r="A10" s="31" t="s">
        <v>14</v>
      </c>
      <c r="B10" s="31" t="s">
        <v>15</v>
      </c>
      <c r="C10" s="32" t="s">
        <v>16</v>
      </c>
      <c r="D10" s="32" t="s">
        <v>17</v>
      </c>
      <c r="E10" s="32" t="s">
        <v>18</v>
      </c>
      <c r="F10" s="32" t="s">
        <v>19</v>
      </c>
      <c r="G10" s="33"/>
      <c r="H10" s="34" t="s">
        <v>20</v>
      </c>
      <c r="I10" s="31" t="s">
        <v>21</v>
      </c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</row>
    <row r="11" ht="14.25" customHeight="1">
      <c r="A11" s="17">
        <f>PRODUCTOS!A1</f>
        <v>100100</v>
      </c>
      <c r="B11" s="4" t="str">
        <f>PRODUCTOS!B1</f>
        <v>CALABAZA GRANDE</v>
      </c>
      <c r="C11" s="36">
        <f>PRODUCTOS!C1</f>
        <v>7.9</v>
      </c>
      <c r="D11" s="36">
        <f>PRODUCTOS!D1</f>
        <v>4.5</v>
      </c>
      <c r="E11" s="37">
        <f>PRODUCTOS!E1</f>
        <v>0.12</v>
      </c>
      <c r="F11" s="37">
        <f>PRODUCTOS!F1</f>
        <v>6.2</v>
      </c>
      <c r="G11" s="4"/>
      <c r="H11" s="33">
        <v>0.0</v>
      </c>
      <c r="I11" s="38">
        <f>'LISTA DE PRECIOS'!$F11*'LISTA DE PRECIOS'!$H11</f>
        <v>0</v>
      </c>
      <c r="J11" s="11"/>
    </row>
    <row r="12" ht="14.25" customHeight="1">
      <c r="A12" s="17">
        <f>PRODUCTOS!A2</f>
        <v>100102</v>
      </c>
      <c r="B12" s="4" t="str">
        <f>PRODUCTOS!B2</f>
        <v>FORMA NUEVA GRANDE</v>
      </c>
      <c r="C12" s="36">
        <f>PRODUCTOS!C2</f>
        <v>7.5</v>
      </c>
      <c r="D12" s="36">
        <f>PRODUCTOS!D2</f>
        <v>4.5</v>
      </c>
      <c r="E12" s="37">
        <f>PRODUCTOS!E2</f>
        <v>0.12</v>
      </c>
      <c r="F12" s="37">
        <f>PRODUCTOS!F2</f>
        <v>6.2</v>
      </c>
      <c r="G12" s="4"/>
      <c r="H12" s="39">
        <v>0.0</v>
      </c>
      <c r="I12" s="38">
        <f>'LISTA DE PRECIOS'!$F12*'LISTA DE PRECIOS'!$H12</f>
        <v>0</v>
      </c>
      <c r="J12" s="11"/>
    </row>
    <row r="13" ht="14.25" customHeight="1">
      <c r="A13" s="17">
        <f>PRODUCTOS!A3</f>
        <v>100103</v>
      </c>
      <c r="B13" s="4" t="str">
        <f>PRODUCTOS!B3</f>
        <v>GIRASOL GRANDE</v>
      </c>
      <c r="C13" s="36">
        <f>PRODUCTOS!C3</f>
        <v>7.5</v>
      </c>
      <c r="D13" s="36">
        <f>PRODUCTOS!D3</f>
        <v>4.8</v>
      </c>
      <c r="E13" s="37">
        <f>PRODUCTOS!E3</f>
        <v>0.12</v>
      </c>
      <c r="F13" s="37">
        <f>PRODUCTOS!F3</f>
        <v>6.2</v>
      </c>
      <c r="G13" s="4"/>
      <c r="H13" s="33">
        <v>0.0</v>
      </c>
      <c r="I13" s="38">
        <f>'LISTA DE PRECIOS'!$F13*'LISTA DE PRECIOS'!$H13</f>
        <v>0</v>
      </c>
      <c r="J13" s="11"/>
    </row>
    <row r="14" ht="14.25" customHeight="1">
      <c r="A14" s="17">
        <f>PRODUCTOS!A4</f>
        <v>100104</v>
      </c>
      <c r="B14" s="4" t="str">
        <f>PRODUCTOS!B4</f>
        <v>MARGARITA GRANDE</v>
      </c>
      <c r="C14" s="36">
        <f>PRODUCTOS!C4</f>
        <v>7.5</v>
      </c>
      <c r="D14" s="36">
        <f>PRODUCTOS!D4</f>
        <v>4.6</v>
      </c>
      <c r="E14" s="37">
        <f>PRODUCTOS!E4</f>
        <v>0.12</v>
      </c>
      <c r="F14" s="37">
        <f>PRODUCTOS!F4</f>
        <v>6.2</v>
      </c>
      <c r="G14" s="4"/>
      <c r="H14" s="33">
        <v>0.0</v>
      </c>
      <c r="I14" s="38">
        <f>'LISTA DE PRECIOS'!$F14*'LISTA DE PRECIOS'!$H14</f>
        <v>0</v>
      </c>
      <c r="J14" s="11"/>
    </row>
    <row r="15" ht="14.25" customHeight="1">
      <c r="A15" s="17">
        <f>PRODUCTOS!A5</f>
        <v>100105</v>
      </c>
      <c r="B15" s="4" t="str">
        <f>PRODUCTOS!B5</f>
        <v>REHILETE GRANDE</v>
      </c>
      <c r="C15" s="36">
        <f>PRODUCTOS!C5</f>
        <v>7.5</v>
      </c>
      <c r="D15" s="36">
        <f>PRODUCTOS!D5</f>
        <v>4.6</v>
      </c>
      <c r="E15" s="37">
        <f>PRODUCTOS!E5</f>
        <v>0.12</v>
      </c>
      <c r="F15" s="37">
        <f>PRODUCTOS!F5</f>
        <v>6.2</v>
      </c>
      <c r="G15" s="4"/>
      <c r="H15" s="33">
        <v>0.0</v>
      </c>
      <c r="I15" s="38">
        <f>'LISTA DE PRECIOS'!$F15*'LISTA DE PRECIOS'!$H15</f>
        <v>0</v>
      </c>
      <c r="J15" s="11"/>
    </row>
    <row r="16" ht="14.25" customHeight="1">
      <c r="A16" s="17">
        <f>PRODUCTOS!A6</f>
        <v>100107</v>
      </c>
      <c r="B16" s="4" t="str">
        <f>PRODUCTOS!B6</f>
        <v>TORNADO GRANDE</v>
      </c>
      <c r="C16" s="36">
        <f>PRODUCTOS!C6</f>
        <v>7.9</v>
      </c>
      <c r="D16" s="36">
        <f>PRODUCTOS!D6</f>
        <v>4.5</v>
      </c>
      <c r="E16" s="37">
        <f>PRODUCTOS!E6</f>
        <v>0.12</v>
      </c>
      <c r="F16" s="37">
        <f>PRODUCTOS!F6</f>
        <v>6.2</v>
      </c>
      <c r="G16" s="4"/>
      <c r="H16" s="33">
        <v>0.0</v>
      </c>
      <c r="I16" s="38">
        <f>'LISTA DE PRECIOS'!$F16*'LISTA DE PRECIOS'!$H16</f>
        <v>0</v>
      </c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</row>
    <row r="17" ht="14.25" customHeight="1">
      <c r="A17" s="17">
        <f>PRODUCTOS!A7</f>
        <v>100120</v>
      </c>
      <c r="B17" s="4" t="str">
        <f>PRODUCTOS!B7</f>
        <v>PIRÁMIDE GRANDE</v>
      </c>
      <c r="C17" s="36">
        <f>PRODUCTOS!C7</f>
        <v>8.5</v>
      </c>
      <c r="D17" s="36">
        <f>PRODUCTOS!D7</f>
        <v>4.5</v>
      </c>
      <c r="E17" s="37">
        <f>PRODUCTOS!E7</f>
        <v>0.12</v>
      </c>
      <c r="F17" s="37">
        <f>PRODUCTOS!F7</f>
        <v>6.2</v>
      </c>
      <c r="G17" s="4"/>
      <c r="H17" s="33">
        <v>0.0</v>
      </c>
      <c r="I17" s="38">
        <f>'LISTA DE PRECIOS'!$F17*'LISTA DE PRECIOS'!$H17</f>
        <v>0</v>
      </c>
      <c r="J17" s="11"/>
    </row>
    <row r="18" ht="14.25" customHeight="1">
      <c r="A18" s="17">
        <f>PRODUCTOS!A8</f>
        <v>100200</v>
      </c>
      <c r="B18" s="4" t="str">
        <f>PRODUCTOS!B8</f>
        <v>CALABAZA GIGANTE</v>
      </c>
      <c r="C18" s="36">
        <f>PRODUCTOS!C8</f>
        <v>15</v>
      </c>
      <c r="D18" s="36">
        <f>PRODUCTOS!D8</f>
        <v>7.2</v>
      </c>
      <c r="E18" s="37">
        <f>PRODUCTOS!E8</f>
        <v>0.9</v>
      </c>
      <c r="F18" s="37">
        <f>PRODUCTOS!F8</f>
        <v>26.9</v>
      </c>
      <c r="G18" s="4"/>
      <c r="H18" s="33">
        <v>0.0</v>
      </c>
      <c r="I18" s="38">
        <f>'LISTA DE PRECIOS'!$F18*'LISTA DE PRECIOS'!$H18</f>
        <v>0</v>
      </c>
      <c r="J18" s="40"/>
      <c r="K18" s="4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</row>
    <row r="19" ht="14.25" customHeight="1">
      <c r="A19" s="17">
        <f>PRODUCTOS!A9</f>
        <v>100202</v>
      </c>
      <c r="B19" s="4" t="str">
        <f>PRODUCTOS!B9</f>
        <v>FORMA NUEVA GIGANTE</v>
      </c>
      <c r="C19" s="36">
        <f>PRODUCTOS!C9</f>
        <v>15</v>
      </c>
      <c r="D19" s="36">
        <f>PRODUCTOS!D9</f>
        <v>6.9</v>
      </c>
      <c r="E19" s="37">
        <f>PRODUCTOS!E9</f>
        <v>0.9</v>
      </c>
      <c r="F19" s="37">
        <f>PRODUCTOS!F9</f>
        <v>26.9</v>
      </c>
      <c r="G19" s="4"/>
      <c r="H19" s="33">
        <v>0.0</v>
      </c>
      <c r="I19" s="38">
        <f>'LISTA DE PRECIOS'!$F19*'LISTA DE PRECIOS'!$H19</f>
        <v>0</v>
      </c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</row>
    <row r="20" ht="14.25" customHeight="1">
      <c r="A20" s="17">
        <f>PRODUCTOS!A10</f>
        <v>100203</v>
      </c>
      <c r="B20" s="4" t="str">
        <f>PRODUCTOS!B10</f>
        <v>FRUTA</v>
      </c>
      <c r="C20" s="36">
        <f>PRODUCTOS!C10</f>
        <v>26</v>
      </c>
      <c r="D20" s="36">
        <f>PRODUCTOS!D10</f>
        <v>7.4</v>
      </c>
      <c r="E20" s="37">
        <f>PRODUCTOS!E10</f>
        <v>3.1</v>
      </c>
      <c r="F20" s="37">
        <f>PRODUCTOS!F10</f>
        <v>75.5</v>
      </c>
      <c r="G20" s="4"/>
      <c r="H20" s="33">
        <v>0.0</v>
      </c>
      <c r="I20" s="38">
        <f>'LISTA DE PRECIOS'!$F20*'LISTA DE PRECIOS'!$H20</f>
        <v>0</v>
      </c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</row>
    <row r="21" ht="14.25" customHeight="1">
      <c r="A21" s="17">
        <f>PRODUCTOS!A11</f>
        <v>100204</v>
      </c>
      <c r="B21" s="4" t="str">
        <f>PRODUCTOS!B11</f>
        <v>GIRASOL GIGANTE</v>
      </c>
      <c r="C21" s="36">
        <f>PRODUCTOS!C11</f>
        <v>15</v>
      </c>
      <c r="D21" s="36">
        <f>PRODUCTOS!D11</f>
        <v>7</v>
      </c>
      <c r="E21" s="37">
        <f>PRODUCTOS!E11</f>
        <v>0.9</v>
      </c>
      <c r="F21" s="37">
        <f>PRODUCTOS!F11</f>
        <v>26.9</v>
      </c>
      <c r="G21" s="4"/>
      <c r="H21" s="33">
        <v>0.0</v>
      </c>
      <c r="I21" s="38">
        <f>'LISTA DE PRECIOS'!$F21*'LISTA DE PRECIOS'!$H21</f>
        <v>0</v>
      </c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</row>
    <row r="22" ht="14.25" customHeight="1">
      <c r="A22" s="17">
        <f>PRODUCTOS!A12</f>
        <v>100205</v>
      </c>
      <c r="B22" s="4" t="str">
        <f>PRODUCTOS!B12</f>
        <v>MARGARITA GIGANTE</v>
      </c>
      <c r="C22" s="36">
        <f>PRODUCTOS!C12</f>
        <v>15</v>
      </c>
      <c r="D22" s="36">
        <f>PRODUCTOS!D12</f>
        <v>6.5</v>
      </c>
      <c r="E22" s="37">
        <f>PRODUCTOS!E12</f>
        <v>0.9</v>
      </c>
      <c r="F22" s="37">
        <f>PRODUCTOS!F12</f>
        <v>26.9</v>
      </c>
      <c r="G22" s="4"/>
      <c r="H22" s="33">
        <v>0.0</v>
      </c>
      <c r="I22" s="38">
        <f>'LISTA DE PRECIOS'!$F22*'LISTA DE PRECIOS'!$H22</f>
        <v>0</v>
      </c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ht="14.25" customHeight="1">
      <c r="A23" s="17">
        <f>PRODUCTOS!A13</f>
        <v>100207</v>
      </c>
      <c r="B23" s="4" t="str">
        <f>PRODUCTOS!B13</f>
        <v>ROSA</v>
      </c>
      <c r="C23" s="36">
        <f>PRODUCTOS!C13</f>
        <v>26</v>
      </c>
      <c r="D23" s="36">
        <f>PRODUCTOS!D13</f>
        <v>7.4</v>
      </c>
      <c r="E23" s="37">
        <f>PRODUCTOS!E13</f>
        <v>3.1</v>
      </c>
      <c r="F23" s="37">
        <f>PRODUCTOS!F13</f>
        <v>77</v>
      </c>
      <c r="G23" s="4"/>
      <c r="H23" s="33">
        <v>0.0</v>
      </c>
      <c r="I23" s="38">
        <f>'LISTA DE PRECIOS'!$F23*'LISTA DE PRECIOS'!$H23</f>
        <v>0</v>
      </c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</row>
    <row r="24" ht="14.25" customHeight="1">
      <c r="A24" s="17">
        <f>PRODUCTOS!A14</f>
        <v>100211</v>
      </c>
      <c r="B24" s="4" t="str">
        <f>PRODUCTOS!B14</f>
        <v>ROSCA REGIA</v>
      </c>
      <c r="C24" s="36">
        <f>PRODUCTOS!C14</f>
        <v>24</v>
      </c>
      <c r="D24" s="36">
        <f>PRODUCTOS!D14</f>
        <v>8.6</v>
      </c>
      <c r="E24" s="37">
        <f>PRODUCTOS!E14</f>
        <v>2.4</v>
      </c>
      <c r="F24" s="37">
        <f>PRODUCTOS!F14</f>
        <v>78.2</v>
      </c>
      <c r="G24" s="4"/>
      <c r="H24" s="33">
        <v>0.0</v>
      </c>
      <c r="I24" s="38">
        <f>'LISTA DE PRECIOS'!$F24*'LISTA DE PRECIOS'!$H24</f>
        <v>0</v>
      </c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</row>
    <row r="25" ht="14.25" customHeight="1">
      <c r="A25" s="17">
        <f>PRODUCTOS!A15</f>
        <v>100212</v>
      </c>
      <c r="B25" s="4" t="str">
        <f>PRODUCTOS!B15</f>
        <v>CONCHA</v>
      </c>
      <c r="C25" s="36">
        <f>PRODUCTOS!C15</f>
        <v>26</v>
      </c>
      <c r="D25" s="36">
        <f>PRODUCTOS!D15</f>
        <v>8.7</v>
      </c>
      <c r="E25" s="37">
        <f>PRODUCTOS!E15</f>
        <v>2.3</v>
      </c>
      <c r="F25" s="37">
        <f>PRODUCTOS!F15</f>
        <v>57.5</v>
      </c>
      <c r="G25" s="4"/>
      <c r="H25" s="33">
        <v>0.0</v>
      </c>
      <c r="I25" s="38">
        <f>'LISTA DE PRECIOS'!$F25*'LISTA DE PRECIOS'!$H25</f>
        <v>0</v>
      </c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ht="14.25" customHeight="1">
      <c r="A26" s="17">
        <f>PRODUCTOS!A16</f>
        <v>100216</v>
      </c>
      <c r="B26" s="4" t="str">
        <f>PRODUCTOS!B16</f>
        <v>TRÉBOL</v>
      </c>
      <c r="C26" s="36">
        <f>PRODUCTOS!C16</f>
        <v>24</v>
      </c>
      <c r="D26" s="36">
        <f>PRODUCTOS!D16</f>
        <v>6</v>
      </c>
      <c r="E26" s="37">
        <f>PRODUCTOS!E16</f>
        <v>1.4</v>
      </c>
      <c r="F26" s="37">
        <f>PRODUCTOS!F16</f>
        <v>42.2</v>
      </c>
      <c r="G26" s="4"/>
      <c r="H26" s="33">
        <v>0.0</v>
      </c>
      <c r="I26" s="38">
        <f>'LISTA DE PRECIOS'!$F26*'LISTA DE PRECIOS'!$H26</f>
        <v>0</v>
      </c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</row>
    <row r="27" ht="14.25" customHeight="1">
      <c r="A27" s="17">
        <f>PRODUCTOS!A17</f>
        <v>100220</v>
      </c>
      <c r="B27" s="4" t="str">
        <f>PRODUCTOS!B17</f>
        <v>GERBERA 20 CM</v>
      </c>
      <c r="C27" s="36">
        <f>PRODUCTOS!C17</f>
        <v>20</v>
      </c>
      <c r="D27" s="36">
        <f>PRODUCTOS!D17</f>
        <v>5.9</v>
      </c>
      <c r="E27" s="37">
        <f>PRODUCTOS!E17</f>
        <v>1.4</v>
      </c>
      <c r="F27" s="37">
        <f>PRODUCTOS!F17</f>
        <v>36.8</v>
      </c>
      <c r="G27" s="4"/>
      <c r="H27" s="33">
        <v>0.0</v>
      </c>
      <c r="I27" s="38">
        <f>'LISTA DE PRECIOS'!$F27*'LISTA DE PRECIOS'!$H27</f>
        <v>0</v>
      </c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</row>
    <row r="28" ht="14.25" customHeight="1">
      <c r="A28" s="17">
        <f>PRODUCTOS!A18</f>
        <v>100224</v>
      </c>
      <c r="B28" s="4" t="str">
        <f>PRODUCTOS!B18</f>
        <v>GERBERA 24 CM</v>
      </c>
      <c r="C28" s="36">
        <f>PRODUCTOS!C18</f>
        <v>24</v>
      </c>
      <c r="D28" s="36">
        <f>PRODUCTOS!D18</f>
        <v>6</v>
      </c>
      <c r="E28" s="37">
        <f>PRODUCTOS!E18</f>
        <v>2</v>
      </c>
      <c r="F28" s="37">
        <f>PRODUCTOS!F18</f>
        <v>45.8</v>
      </c>
      <c r="G28" s="4"/>
      <c r="H28" s="33">
        <v>0.0</v>
      </c>
      <c r="I28" s="38">
        <f>'LISTA DE PRECIOS'!$F28*'LISTA DE PRECIOS'!$H28</f>
        <v>0</v>
      </c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</row>
    <row r="29" ht="14.25" customHeight="1">
      <c r="A29" s="17">
        <f>PRODUCTOS!A19</f>
        <v>100226</v>
      </c>
      <c r="B29" s="4" t="str">
        <f>PRODUCTOS!B19</f>
        <v>SANTA CLAUS</v>
      </c>
      <c r="C29" s="36">
        <f>PRODUCTOS!C19</f>
        <v>26</v>
      </c>
      <c r="D29" s="36">
        <f>PRODUCTOS!D19</f>
        <v>6.5</v>
      </c>
      <c r="E29" s="37">
        <f>PRODUCTOS!E19</f>
        <v>2.75</v>
      </c>
      <c r="F29" s="37">
        <f>PRODUCTOS!F19</f>
        <v>63.8</v>
      </c>
      <c r="G29" s="4"/>
      <c r="H29" s="33">
        <v>0.0</v>
      </c>
      <c r="I29" s="38">
        <f>'LISTA DE PRECIOS'!$F29*'LISTA DE PRECIOS'!$H29</f>
        <v>0</v>
      </c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</row>
    <row r="30" ht="14.25" customHeight="1">
      <c r="A30" s="17">
        <f>PRODUCTOS!A20</f>
        <v>100227</v>
      </c>
      <c r="B30" s="4" t="str">
        <f>PRODUCTOS!B20</f>
        <v>HALLOWEEN CALABAZA</v>
      </c>
      <c r="C30" s="36" t="str">
        <f>PRODUCTOS!C20</f>
        <v>26.6X25.3</v>
      </c>
      <c r="D30" s="36">
        <f>PRODUCTOS!D20</f>
        <v>6.5</v>
      </c>
      <c r="E30" s="37">
        <f>PRODUCTOS!E20</f>
        <v>2.7</v>
      </c>
      <c r="F30" s="37">
        <f>PRODUCTOS!F20</f>
        <v>62</v>
      </c>
      <c r="G30" s="4"/>
      <c r="H30" s="33">
        <v>0.0</v>
      </c>
      <c r="I30" s="38">
        <f>'LISTA DE PRECIOS'!$F30*'LISTA DE PRECIOS'!$H30</f>
        <v>0</v>
      </c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ht="14.25" customHeight="1">
      <c r="A31" s="17">
        <f>PRODUCTOS!A21</f>
        <v>100228</v>
      </c>
      <c r="B31" s="4" t="str">
        <f>PRODUCTOS!B21</f>
        <v>GERBERA 28 CM</v>
      </c>
      <c r="C31" s="36">
        <f>PRODUCTOS!C21</f>
        <v>28</v>
      </c>
      <c r="D31" s="36">
        <f>PRODUCTOS!D21</f>
        <v>6.3</v>
      </c>
      <c r="E31" s="37">
        <f>PRODUCTOS!E21</f>
        <v>3.79</v>
      </c>
      <c r="F31" s="37">
        <f>PRODUCTOS!F21</f>
        <v>56.2</v>
      </c>
      <c r="G31" s="4"/>
      <c r="H31" s="33">
        <v>0.0</v>
      </c>
      <c r="I31" s="38">
        <f>'LISTA DE PRECIOS'!$F31*'LISTA DE PRECIOS'!$H31</f>
        <v>0</v>
      </c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</row>
    <row r="32" ht="14.25" customHeight="1">
      <c r="A32" s="17">
        <f>PRODUCTOS!A22</f>
        <v>100230</v>
      </c>
      <c r="B32" s="4" t="str">
        <f>PRODUCTOS!B22</f>
        <v>HEXÁGONO 24 CM</v>
      </c>
      <c r="C32" s="36">
        <f>PRODUCTOS!C22</f>
        <v>24</v>
      </c>
      <c r="D32" s="36">
        <f>PRODUCTOS!D22</f>
        <v>5.5</v>
      </c>
      <c r="E32" s="37">
        <f>PRODUCTOS!E22</f>
        <v>2</v>
      </c>
      <c r="F32" s="37">
        <f>PRODUCTOS!F22</f>
        <v>44.9</v>
      </c>
      <c r="G32" s="4"/>
      <c r="H32" s="33">
        <v>0.0</v>
      </c>
      <c r="I32" s="38">
        <f>'LISTA DE PRECIOS'!$F32*'LISTA DE PRECIOS'!$H32</f>
        <v>0</v>
      </c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</row>
    <row r="33" ht="14.25" customHeight="1">
      <c r="A33" s="17">
        <f>PRODUCTOS!A23</f>
        <v>100233</v>
      </c>
      <c r="B33" s="4" t="str">
        <f>PRODUCTOS!B23</f>
        <v>REGALO</v>
      </c>
      <c r="C33" s="36" t="str">
        <f>PRODUCTOS!C23</f>
        <v>26.2 X 22.5</v>
      </c>
      <c r="D33" s="36">
        <f>PRODUCTOS!D23</f>
        <v>5.4</v>
      </c>
      <c r="E33" s="37">
        <f>PRODUCTOS!E23</f>
        <v>4.66</v>
      </c>
      <c r="F33" s="37">
        <f>PRODUCTOS!F23</f>
        <v>82.7</v>
      </c>
      <c r="G33" s="4"/>
      <c r="H33" s="33">
        <v>0.0</v>
      </c>
      <c r="I33" s="38">
        <f>'LISTA DE PRECIOS'!$F33*'LISTA DE PRECIOS'!$H33</f>
        <v>0</v>
      </c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</row>
    <row r="34" ht="14.25" customHeight="1">
      <c r="A34" s="17">
        <f>PRODUCTOS!A24</f>
        <v>100235</v>
      </c>
      <c r="B34" s="4" t="str">
        <f>PRODUCTOS!B24</f>
        <v>ESTRELLA</v>
      </c>
      <c r="C34" s="36">
        <f>PRODUCTOS!C24</f>
        <v>32.4</v>
      </c>
      <c r="D34" s="36">
        <f>PRODUCTOS!D24</f>
        <v>5</v>
      </c>
      <c r="E34" s="37">
        <f>PRODUCTOS!E24</f>
        <v>2.5</v>
      </c>
      <c r="F34" s="37">
        <f>PRODUCTOS!F24</f>
        <v>68.3</v>
      </c>
      <c r="G34" s="4"/>
      <c r="H34" s="33">
        <v>0.0</v>
      </c>
      <c r="I34" s="38">
        <f>'LISTA DE PRECIOS'!$F34*'LISTA DE PRECIOS'!$H34</f>
        <v>0</v>
      </c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</row>
    <row r="35" ht="14.25" customHeight="1">
      <c r="A35" s="17">
        <f>PRODUCTOS!A25</f>
        <v>100237</v>
      </c>
      <c r="B35" s="4" t="str">
        <f>PRODUCTOS!B25</f>
        <v>FLOR</v>
      </c>
      <c r="C35" s="36">
        <f>PRODUCTOS!C25</f>
        <v>28</v>
      </c>
      <c r="D35" s="36">
        <f>PRODUCTOS!D25</f>
        <v>6.5</v>
      </c>
      <c r="E35" s="37">
        <f>PRODUCTOS!E25</f>
        <v>3</v>
      </c>
      <c r="F35" s="37">
        <f>PRODUCTOS!F25</f>
        <v>62.9</v>
      </c>
      <c r="G35" s="4"/>
      <c r="H35" s="33">
        <v>0.0</v>
      </c>
      <c r="I35" s="38">
        <f>'LISTA DE PRECIOS'!$F35*'LISTA DE PRECIOS'!$H35</f>
        <v>0</v>
      </c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</row>
    <row r="36" ht="14.25" customHeight="1">
      <c r="A36" s="17">
        <f>PRODUCTOS!A26</f>
        <v>100238</v>
      </c>
      <c r="B36" s="4" t="str">
        <f>PRODUCTOS!B26</f>
        <v>NOCHEBUENA</v>
      </c>
      <c r="C36" s="36">
        <f>PRODUCTOS!C26</f>
        <v>24</v>
      </c>
      <c r="D36" s="36">
        <f>PRODUCTOS!D26</f>
        <v>6</v>
      </c>
      <c r="E36" s="37">
        <f>PRODUCTOS!E26</f>
        <v>2</v>
      </c>
      <c r="F36" s="37">
        <f>PRODUCTOS!F26</f>
        <v>47.6</v>
      </c>
      <c r="G36" s="4"/>
      <c r="H36" s="33">
        <v>0.0</v>
      </c>
      <c r="I36" s="38">
        <f>'LISTA DE PRECIOS'!$F36*'LISTA DE PRECIOS'!$H36</f>
        <v>0</v>
      </c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ht="14.25" customHeight="1">
      <c r="A37" s="17">
        <f>PRODUCTOS!A27</f>
        <v>100327</v>
      </c>
      <c r="B37" s="4" t="str">
        <f>PRODUCTOS!B27</f>
        <v>BORREGUITO</v>
      </c>
      <c r="C37" s="36">
        <f>PRODUCTOS!C27</f>
        <v>27</v>
      </c>
      <c r="D37" s="36">
        <f>PRODUCTOS!D27</f>
        <v>5</v>
      </c>
      <c r="E37" s="37">
        <f>PRODUCTOS!E27</f>
        <v>2.5</v>
      </c>
      <c r="F37" s="37">
        <f>PRODUCTOS!F27</f>
        <v>81.8</v>
      </c>
      <c r="G37" s="4"/>
      <c r="H37" s="33">
        <v>0.0</v>
      </c>
      <c r="I37" s="38">
        <f>'LISTA DE PRECIOS'!$F37*'LISTA DE PRECIOS'!$H37</f>
        <v>0</v>
      </c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</row>
    <row r="38" ht="14.25" customHeight="1">
      <c r="A38" s="17">
        <f>PRODUCTOS!A28</f>
        <v>100701</v>
      </c>
      <c r="B38" s="4" t="str">
        <f>PRODUCTOS!B28</f>
        <v>PALETERO CLÁSICO</v>
      </c>
      <c r="C38" s="36" t="str">
        <f>PRODUCTOS!C28</f>
        <v>7 X 26.5</v>
      </c>
      <c r="D38" s="36">
        <f>PRODUCTOS!D28</f>
        <v>5</v>
      </c>
      <c r="E38" s="37">
        <f>PRODUCTOS!E28</f>
        <v>0.6</v>
      </c>
      <c r="F38" s="37">
        <f>PRODUCTOS!F28</f>
        <v>43.1</v>
      </c>
      <c r="G38" s="4"/>
      <c r="H38" s="33">
        <v>0.0</v>
      </c>
      <c r="I38" s="38">
        <f>'LISTA DE PRECIOS'!$F38*'LISTA DE PRECIOS'!$H38</f>
        <v>0</v>
      </c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</row>
    <row r="39" ht="14.25" customHeight="1">
      <c r="A39" s="17">
        <f>PRODUCTOS!A29</f>
        <v>101027</v>
      </c>
      <c r="B39" s="4" t="str">
        <f>PRODUCTOS!B29</f>
        <v>CHAROLA PARA HORNEAR CHICA</v>
      </c>
      <c r="C39" s="36" t="str">
        <f>PRODUCTOS!C29</f>
        <v>27x36</v>
      </c>
      <c r="D39" s="36">
        <f>PRODUCTOS!D29</f>
        <v>2</v>
      </c>
      <c r="E39" s="37" t="str">
        <f>PRODUCTOS!E29</f>
        <v/>
      </c>
      <c r="F39" s="37">
        <f>PRODUCTOS!F29</f>
        <v>65.6</v>
      </c>
      <c r="G39" s="4"/>
      <c r="H39" s="33">
        <v>0.0</v>
      </c>
      <c r="I39" s="38">
        <f>'LISTA DE PRECIOS'!$F39*'LISTA DE PRECIOS'!$H39</f>
        <v>0</v>
      </c>
      <c r="J39" s="40"/>
      <c r="K39" s="4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</row>
    <row r="40" ht="14.25" customHeight="1">
      <c r="A40" s="17">
        <f>PRODUCTOS!A30</f>
        <v>101035</v>
      </c>
      <c r="B40" s="4" t="str">
        <f>PRODUCTOS!B30</f>
        <v>CHAROLA PARA HORNEAR GRANDE</v>
      </c>
      <c r="C40" s="36" t="str">
        <f>PRODUCTOS!C30</f>
        <v>35X45</v>
      </c>
      <c r="D40" s="36">
        <f>PRODUCTOS!D30</f>
        <v>1.5</v>
      </c>
      <c r="E40" s="37" t="str">
        <f>PRODUCTOS!E30</f>
        <v/>
      </c>
      <c r="F40" s="37">
        <f>PRODUCTOS!F30</f>
        <v>105.2</v>
      </c>
      <c r="G40" s="4"/>
      <c r="H40" s="33">
        <v>0.0</v>
      </c>
      <c r="I40" s="38">
        <f>'LISTA DE PRECIOS'!$F40*'LISTA DE PRECIOS'!$H40</f>
        <v>0</v>
      </c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</row>
    <row r="41" ht="14.25" customHeight="1">
      <c r="A41" s="17">
        <f>PRODUCTOS!A31</f>
        <v>101112</v>
      </c>
      <c r="B41" s="4" t="str">
        <f>PRODUCTOS!B31</f>
        <v>PANQUÉ UNIVERSAL CHICO</v>
      </c>
      <c r="C41" s="36" t="str">
        <f>PRODUCTOS!C31</f>
        <v>13 X 23</v>
      </c>
      <c r="D41" s="36">
        <f>PRODUCTOS!D31</f>
        <v>7</v>
      </c>
      <c r="E41" s="37">
        <f>PRODUCTOS!E31</f>
        <v>1.5</v>
      </c>
      <c r="F41" s="37">
        <f>PRODUCTOS!F31</f>
        <v>60.2</v>
      </c>
      <c r="G41" s="4"/>
      <c r="H41" s="33">
        <v>0.0</v>
      </c>
      <c r="I41" s="38">
        <f>'LISTA DE PRECIOS'!$F41*'LISTA DE PRECIOS'!$H41</f>
        <v>0</v>
      </c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</row>
    <row r="42" ht="14.25" customHeight="1">
      <c r="A42" s="17">
        <f>PRODUCTOS!A32</f>
        <v>101115</v>
      </c>
      <c r="B42" s="4" t="str">
        <f>PRODUCTOS!B32</f>
        <v>PANQUÉ UNIVERSAL GRANDE</v>
      </c>
      <c r="C42" s="36" t="str">
        <f>PRODUCTOS!C32</f>
        <v>13 X 33</v>
      </c>
      <c r="D42" s="36">
        <f>PRODUCTOS!D32</f>
        <v>7</v>
      </c>
      <c r="E42" s="37">
        <f>PRODUCTOS!E32</f>
        <v>2.4</v>
      </c>
      <c r="F42" s="37">
        <f>PRODUCTOS!F32</f>
        <v>74.6</v>
      </c>
      <c r="G42" s="4"/>
      <c r="H42" s="33">
        <v>0.0</v>
      </c>
      <c r="I42" s="38">
        <f>'LISTA DE PRECIOS'!$F42*'LISTA DE PRECIOS'!$H42</f>
        <v>0</v>
      </c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</row>
    <row r="43" ht="14.25" customHeight="1">
      <c r="A43" s="17">
        <f>PRODUCTOS!A33</f>
        <v>101218</v>
      </c>
      <c r="B43" s="4" t="str">
        <f>PRODUCTOS!B33</f>
        <v>PASTEL REDONDO 18 CM</v>
      </c>
      <c r="C43" s="36">
        <f>PRODUCTOS!C33</f>
        <v>18</v>
      </c>
      <c r="D43" s="36">
        <f>PRODUCTOS!D33</f>
        <v>6</v>
      </c>
      <c r="E43" s="37">
        <f>PRODUCTOS!E33</f>
        <v>1.3</v>
      </c>
      <c r="F43" s="37">
        <f>PRODUCTOS!F33</f>
        <v>28.7</v>
      </c>
      <c r="G43" s="4"/>
      <c r="H43" s="33">
        <v>0.0</v>
      </c>
      <c r="I43" s="38">
        <f>'LISTA DE PRECIOS'!$F43*'LISTA DE PRECIOS'!$H43</f>
        <v>0</v>
      </c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</row>
    <row r="44" ht="14.25" customHeight="1">
      <c r="A44" s="17">
        <f>PRODUCTOS!A34</f>
        <v>101220</v>
      </c>
      <c r="B44" s="4" t="str">
        <f>PRODUCTOS!B34</f>
        <v>PASTEL REDONDO 20 CM</v>
      </c>
      <c r="C44" s="36">
        <f>PRODUCTOS!C34</f>
        <v>20</v>
      </c>
      <c r="D44" s="36">
        <f>PRODUCTOS!D34</f>
        <v>5.8</v>
      </c>
      <c r="E44" s="37">
        <f>PRODUCTOS!E34</f>
        <v>1.4</v>
      </c>
      <c r="F44" s="37">
        <f>PRODUCTOS!F34</f>
        <v>33.2</v>
      </c>
      <c r="G44" s="4"/>
      <c r="H44" s="33">
        <v>0.0</v>
      </c>
      <c r="I44" s="38">
        <f>'LISTA DE PRECIOS'!$F44*'LISTA DE PRECIOS'!$H44</f>
        <v>0</v>
      </c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</row>
    <row r="45" ht="14.25" customHeight="1">
      <c r="A45" s="17">
        <f>PRODUCTOS!A35</f>
        <v>101222</v>
      </c>
      <c r="B45" s="4" t="str">
        <f>PRODUCTOS!B35</f>
        <v>PASTEL REDONDO 22 CM</v>
      </c>
      <c r="C45" s="36">
        <f>PRODUCTOS!C35</f>
        <v>22</v>
      </c>
      <c r="D45" s="36">
        <f>PRODUCTOS!D35</f>
        <v>6.3</v>
      </c>
      <c r="E45" s="37">
        <f>PRODUCTOS!E35</f>
        <v>2</v>
      </c>
      <c r="F45" s="37">
        <f>PRODUCTOS!F35</f>
        <v>37.7</v>
      </c>
      <c r="G45" s="4"/>
      <c r="H45" s="33">
        <v>0.0</v>
      </c>
      <c r="I45" s="38">
        <f>'LISTA DE PRECIOS'!$F45*'LISTA DE PRECIOS'!$H45</f>
        <v>0</v>
      </c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</row>
    <row r="46" ht="14.25" customHeight="1">
      <c r="A46" s="17">
        <f>PRODUCTOS!A36</f>
        <v>101224</v>
      </c>
      <c r="B46" s="4" t="str">
        <f>PRODUCTOS!B36</f>
        <v>PASTEL REDONDO 24 CM</v>
      </c>
      <c r="C46" s="36">
        <f>PRODUCTOS!C36</f>
        <v>24</v>
      </c>
      <c r="D46" s="36">
        <f>PRODUCTOS!D36</f>
        <v>6.5</v>
      </c>
      <c r="E46" s="37">
        <f>PRODUCTOS!E36</f>
        <v>2.4</v>
      </c>
      <c r="F46" s="37">
        <f>PRODUCTOS!F36</f>
        <v>44</v>
      </c>
      <c r="G46" s="4"/>
      <c r="H46" s="33">
        <v>0.0</v>
      </c>
      <c r="I46" s="38">
        <f>'LISTA DE PRECIOS'!$F46*'LISTA DE PRECIOS'!$H46</f>
        <v>0</v>
      </c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</row>
    <row r="47" ht="14.25" customHeight="1">
      <c r="A47" s="17">
        <f>PRODUCTOS!A37</f>
        <v>101226</v>
      </c>
      <c r="B47" s="4" t="str">
        <f>PRODUCTOS!B37</f>
        <v>PASTEL REDONDO 26 CM</v>
      </c>
      <c r="C47" s="36">
        <f>PRODUCTOS!C37</f>
        <v>26</v>
      </c>
      <c r="D47" s="36">
        <f>PRODUCTOS!D37</f>
        <v>6.8</v>
      </c>
      <c r="E47" s="37">
        <f>PRODUCTOS!E37</f>
        <v>3</v>
      </c>
      <c r="F47" s="37">
        <f>PRODUCTOS!F37</f>
        <v>53</v>
      </c>
      <c r="G47" s="4"/>
      <c r="H47" s="33">
        <v>0.0</v>
      </c>
      <c r="I47" s="38">
        <f>'LISTA DE PRECIOS'!$F47*'LISTA DE PRECIOS'!$H47</f>
        <v>0</v>
      </c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</row>
    <row r="48" ht="14.25" customHeight="1">
      <c r="A48" s="17">
        <f>PRODUCTOS!A38</f>
        <v>101228</v>
      </c>
      <c r="B48" s="4" t="str">
        <f>PRODUCTOS!B38</f>
        <v>PASTEL REDONDO 28 CM</v>
      </c>
      <c r="C48" s="36">
        <f>PRODUCTOS!C38</f>
        <v>28</v>
      </c>
      <c r="D48" s="36">
        <f>PRODUCTOS!D38</f>
        <v>7.2</v>
      </c>
      <c r="E48" s="37">
        <f>PRODUCTOS!E38</f>
        <v>3.8</v>
      </c>
      <c r="F48" s="37">
        <f>PRODUCTOS!F38</f>
        <v>61.1</v>
      </c>
      <c r="G48" s="4"/>
      <c r="H48" s="33">
        <v>0.0</v>
      </c>
      <c r="I48" s="38">
        <f>'LISTA DE PRECIOS'!$F48*'LISTA DE PRECIOS'!$H48</f>
        <v>0</v>
      </c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</row>
    <row r="49" ht="14.25" customHeight="1">
      <c r="A49" s="17">
        <f>PRODUCTOS!A39</f>
        <v>101230</v>
      </c>
      <c r="B49" s="4" t="str">
        <f>PRODUCTOS!B39</f>
        <v>PASTEL REDONDO 30 CM</v>
      </c>
      <c r="C49" s="36">
        <f>PRODUCTOS!C39</f>
        <v>30</v>
      </c>
      <c r="D49" s="36">
        <f>PRODUCTOS!D39</f>
        <v>7.5</v>
      </c>
      <c r="E49" s="37">
        <f>PRODUCTOS!E39</f>
        <v>4.7</v>
      </c>
      <c r="F49" s="37">
        <f>PRODUCTOS!F39</f>
        <v>73.7</v>
      </c>
      <c r="G49" s="4"/>
      <c r="H49" s="33">
        <v>0.0</v>
      </c>
      <c r="I49" s="38">
        <f>'LISTA DE PRECIOS'!$F49*'LISTA DE PRECIOS'!$H49</f>
        <v>0</v>
      </c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</row>
    <row r="50" ht="14.25" customHeight="1">
      <c r="A50" s="17">
        <f>PRODUCTOS!A40</f>
        <v>101232</v>
      </c>
      <c r="B50" s="4" t="str">
        <f>PRODUCTOS!B40</f>
        <v>PASTEL REDONDO 32 CM</v>
      </c>
      <c r="C50" s="36">
        <f>PRODUCTOS!C40</f>
        <v>32</v>
      </c>
      <c r="D50" s="36">
        <f>PRODUCTOS!D40</f>
        <v>7.8</v>
      </c>
      <c r="E50" s="37">
        <f>PRODUCTOS!E40</f>
        <v>5.5</v>
      </c>
      <c r="F50" s="37">
        <f>PRODUCTOS!F40</f>
        <v>79.1</v>
      </c>
      <c r="G50" s="4"/>
      <c r="H50" s="33">
        <v>0.0</v>
      </c>
      <c r="I50" s="38">
        <f>'LISTA DE PRECIOS'!$F50*'LISTA DE PRECIOS'!$H50</f>
        <v>0</v>
      </c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</row>
    <row r="51" ht="14.25" customHeight="1">
      <c r="A51" s="17">
        <f>PRODUCTOS!A41</f>
        <v>101234</v>
      </c>
      <c r="B51" s="4" t="str">
        <f>PRODUCTOS!B41</f>
        <v>PASTEL REDONDO 34 CM</v>
      </c>
      <c r="C51" s="36">
        <f>PRODUCTOS!C41</f>
        <v>34</v>
      </c>
      <c r="D51" s="36">
        <f>PRODUCTOS!D41</f>
        <v>8</v>
      </c>
      <c r="E51" s="37">
        <f>PRODUCTOS!E41</f>
        <v>6.3</v>
      </c>
      <c r="F51" s="37">
        <f>PRODUCTOS!F41</f>
        <v>89</v>
      </c>
      <c r="G51" s="4"/>
      <c r="H51" s="33">
        <v>0.0</v>
      </c>
      <c r="I51" s="38">
        <f>'LISTA DE PRECIOS'!$F51*'LISTA DE PRECIOS'!$H51</f>
        <v>0</v>
      </c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</row>
    <row r="52" ht="14.25" customHeight="1">
      <c r="A52" s="17">
        <f>PRODUCTOS!A42</f>
        <v>101236</v>
      </c>
      <c r="B52" s="4" t="str">
        <f>PRODUCTOS!B42</f>
        <v>PASTEL REDONDO 36 CM</v>
      </c>
      <c r="C52" s="36">
        <f>PRODUCTOS!C42</f>
        <v>36</v>
      </c>
      <c r="D52" s="36">
        <f>PRODUCTOS!D42</f>
        <v>8.3</v>
      </c>
      <c r="E52" s="37">
        <f>PRODUCTOS!E42</f>
        <v>7.7</v>
      </c>
      <c r="F52" s="37">
        <f>PRODUCTOS!F42</f>
        <v>99.8</v>
      </c>
      <c r="G52" s="4"/>
      <c r="H52" s="33">
        <v>0.0</v>
      </c>
      <c r="I52" s="38">
        <f>'LISTA DE PRECIOS'!$F52*'LISTA DE PRECIOS'!$H52</f>
        <v>0</v>
      </c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</row>
    <row r="53" ht="14.25" customHeight="1">
      <c r="A53" s="17">
        <f>PRODUCTOS!A43</f>
        <v>101322</v>
      </c>
      <c r="B53" s="4" t="str">
        <f>PRODUCTOS!B43</f>
        <v>PAY 22.5 CM</v>
      </c>
      <c r="C53" s="36">
        <f>PRODUCTOS!C43</f>
        <v>22.5</v>
      </c>
      <c r="D53" s="36">
        <f>PRODUCTOS!D43</f>
        <v>2.9</v>
      </c>
      <c r="E53" s="37">
        <f>PRODUCTOS!E43</f>
        <v>0.65</v>
      </c>
      <c r="F53" s="37">
        <f>PRODUCTOS!F43</f>
        <v>24.2</v>
      </c>
      <c r="G53" s="4"/>
      <c r="H53" s="33">
        <v>0.0</v>
      </c>
      <c r="I53" s="38">
        <f>'LISTA DE PRECIOS'!$F53*'LISTA DE PRECIOS'!$H53</f>
        <v>0</v>
      </c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</row>
    <row r="54" ht="14.25" customHeight="1">
      <c r="A54" s="17">
        <f>PRODUCTOS!A44</f>
        <v>101325</v>
      </c>
      <c r="B54" s="4" t="str">
        <f>PRODUCTOS!B44</f>
        <v>PAY 25 CM</v>
      </c>
      <c r="C54" s="36">
        <f>PRODUCTOS!C44</f>
        <v>25</v>
      </c>
      <c r="D54" s="36">
        <f>PRODUCTOS!D44</f>
        <v>2.9</v>
      </c>
      <c r="E54" s="37">
        <f>PRODUCTOS!E44</f>
        <v>1</v>
      </c>
      <c r="F54" s="37">
        <f>PRODUCTOS!F44</f>
        <v>29.6</v>
      </c>
      <c r="G54" s="4"/>
      <c r="H54" s="33">
        <v>0.0</v>
      </c>
      <c r="I54" s="38">
        <f>'LISTA DE PRECIOS'!$F54*'LISTA DE PRECIOS'!$H54</f>
        <v>0</v>
      </c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</row>
    <row r="55" ht="14.25" customHeight="1">
      <c r="A55" s="17">
        <f>PRODUCTOS!A45</f>
        <v>101522</v>
      </c>
      <c r="B55" s="4" t="str">
        <f>PRODUCTOS!B45</f>
        <v>ROSCA 22 CM</v>
      </c>
      <c r="C55" s="36">
        <f>PRODUCTOS!C45</f>
        <v>22</v>
      </c>
      <c r="D55" s="36">
        <f>PRODUCTOS!D45</f>
        <v>5.8</v>
      </c>
      <c r="E55" s="37">
        <f>PRODUCTOS!E45</f>
        <v>1.1</v>
      </c>
      <c r="F55" s="37">
        <f>PRODUCTOS!F45</f>
        <v>38.6</v>
      </c>
      <c r="G55" s="4"/>
      <c r="H55" s="33">
        <v>0.0</v>
      </c>
      <c r="I55" s="38">
        <f>'LISTA DE PRECIOS'!$F55*'LISTA DE PRECIOS'!$H55</f>
        <v>0</v>
      </c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</row>
    <row r="56" ht="14.25" customHeight="1">
      <c r="A56" s="17">
        <f>PRODUCTOS!A46</f>
        <v>101524</v>
      </c>
      <c r="B56" s="4" t="str">
        <f>PRODUCTOS!B46</f>
        <v>ROSCA 24 CM</v>
      </c>
      <c r="C56" s="36">
        <f>PRODUCTOS!C46</f>
        <v>24</v>
      </c>
      <c r="D56" s="36">
        <f>PRODUCTOS!D46</f>
        <v>6.4</v>
      </c>
      <c r="E56" s="37">
        <f>PRODUCTOS!E46</f>
        <v>1.65</v>
      </c>
      <c r="F56" s="37">
        <f>PRODUCTOS!F46</f>
        <v>46.7</v>
      </c>
      <c r="G56" s="4"/>
      <c r="H56" s="33">
        <v>0.0</v>
      </c>
      <c r="I56" s="38">
        <f>'LISTA DE PRECIOS'!$F56*'LISTA DE PRECIOS'!$H56</f>
        <v>0</v>
      </c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</row>
    <row r="57" ht="14.25" customHeight="1">
      <c r="A57" s="17">
        <f>PRODUCTOS!A47</f>
        <v>101526</v>
      </c>
      <c r="B57" s="4" t="str">
        <f>PRODUCTOS!B47</f>
        <v>ROSCA 26 CM</v>
      </c>
      <c r="C57" s="36">
        <f>PRODUCTOS!C47</f>
        <v>26</v>
      </c>
      <c r="D57" s="36">
        <f>PRODUCTOS!D47</f>
        <v>6.6</v>
      </c>
      <c r="E57" s="37">
        <f>PRODUCTOS!E47</f>
        <v>1.9</v>
      </c>
      <c r="F57" s="37">
        <f>PRODUCTOS!F47</f>
        <v>50.3</v>
      </c>
      <c r="G57" s="4"/>
      <c r="H57" s="33">
        <v>0.0</v>
      </c>
      <c r="I57" s="38">
        <f>'LISTA DE PRECIOS'!$F57*'LISTA DE PRECIOS'!$H57</f>
        <v>0</v>
      </c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</row>
    <row r="58" ht="14.25" customHeight="1">
      <c r="A58" s="17">
        <f>PRODUCTOS!A48</f>
        <v>101528</v>
      </c>
      <c r="B58" s="4" t="str">
        <f>PRODUCTOS!B48</f>
        <v>ROSCA 28 CM</v>
      </c>
      <c r="C58" s="36">
        <f>PRODUCTOS!C48</f>
        <v>28</v>
      </c>
      <c r="D58" s="36">
        <f>PRODUCTOS!D48</f>
        <v>7.2</v>
      </c>
      <c r="E58" s="37">
        <f>PRODUCTOS!E48</f>
        <v>2.65</v>
      </c>
      <c r="F58" s="37">
        <f>PRODUCTOS!F48</f>
        <v>59.4</v>
      </c>
      <c r="G58" s="4"/>
      <c r="H58" s="33">
        <v>0.0</v>
      </c>
      <c r="I58" s="38">
        <f>'LISTA DE PRECIOS'!$F58*'LISTA DE PRECIOS'!$H58</f>
        <v>0</v>
      </c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</row>
    <row r="59" ht="14.25" customHeight="1">
      <c r="A59" s="17">
        <f>PRODUCTOS!A49</f>
        <v>101530</v>
      </c>
      <c r="B59" s="4" t="str">
        <f>PRODUCTOS!B49</f>
        <v>ROSCA 30 CM</v>
      </c>
      <c r="C59" s="36">
        <f>PRODUCTOS!C49</f>
        <v>30</v>
      </c>
      <c r="D59" s="36">
        <f>PRODUCTOS!D49</f>
        <v>7.6</v>
      </c>
      <c r="E59" s="37">
        <f>PRODUCTOS!E49</f>
        <v>3.2</v>
      </c>
      <c r="F59" s="37">
        <f>PRODUCTOS!F49</f>
        <v>69.2</v>
      </c>
      <c r="G59" s="4"/>
      <c r="H59" s="33">
        <v>0.0</v>
      </c>
      <c r="I59" s="38">
        <f>'LISTA DE PRECIOS'!$F59*'LISTA DE PRECIOS'!$H59</f>
        <v>0</v>
      </c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</row>
    <row r="60" ht="14.25" customHeight="1">
      <c r="A60" s="17">
        <f>PRODUCTOS!A50</f>
        <v>101532</v>
      </c>
      <c r="B60" s="4" t="str">
        <f>PRODUCTOS!B50</f>
        <v>ROSCA 32 CM</v>
      </c>
      <c r="C60" s="36">
        <f>PRODUCTOS!C50</f>
        <v>32</v>
      </c>
      <c r="D60" s="36">
        <f>PRODUCTOS!D50</f>
        <v>8</v>
      </c>
      <c r="E60" s="37">
        <f>PRODUCTOS!E50</f>
        <v>3.95</v>
      </c>
      <c r="F60" s="37">
        <f>PRODUCTOS!F50</f>
        <v>76.4</v>
      </c>
      <c r="G60" s="4"/>
      <c r="H60" s="33">
        <v>0.0</v>
      </c>
      <c r="I60" s="38">
        <f>'LISTA DE PRECIOS'!$F60*'LISTA DE PRECIOS'!$H60</f>
        <v>0</v>
      </c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</row>
    <row r="61" ht="14.25" customHeight="1">
      <c r="A61" s="17">
        <f>PRODUCTOS!A51</f>
        <v>101534</v>
      </c>
      <c r="B61" s="4" t="str">
        <f>PRODUCTOS!B51</f>
        <v>ROSCA 34 CM</v>
      </c>
      <c r="C61" s="36">
        <f>PRODUCTOS!C51</f>
        <v>34</v>
      </c>
      <c r="D61" s="36">
        <f>PRODUCTOS!D51</f>
        <v>8.9</v>
      </c>
      <c r="E61" s="37">
        <f>PRODUCTOS!E51</f>
        <v>4.95</v>
      </c>
      <c r="F61" s="37">
        <f>PRODUCTOS!F51</f>
        <v>89.9</v>
      </c>
      <c r="G61" s="4"/>
      <c r="H61" s="33">
        <v>0.0</v>
      </c>
      <c r="I61" s="38">
        <f>'LISTA DE PRECIOS'!$F61*'LISTA DE PRECIOS'!$H61</f>
        <v>0</v>
      </c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</row>
    <row r="62" ht="14.25" customHeight="1">
      <c r="A62" s="17">
        <f>PRODUCTOS!A52</f>
        <v>101626</v>
      </c>
      <c r="B62" s="4" t="str">
        <f>PRODUCTOS!B52</f>
        <v>ROSCA RECTA 26 CM</v>
      </c>
      <c r="C62" s="36">
        <f>PRODUCTOS!C52</f>
        <v>26</v>
      </c>
      <c r="D62" s="36">
        <f>PRODUCTOS!D52</f>
        <v>8.8</v>
      </c>
      <c r="E62" s="37">
        <f>PRODUCTOS!E52</f>
        <v>3.25</v>
      </c>
      <c r="F62" s="37">
        <f>PRODUCTOS!F52</f>
        <v>77.3</v>
      </c>
      <c r="G62" s="4"/>
      <c r="H62" s="33">
        <v>0.0</v>
      </c>
      <c r="I62" s="38">
        <f>'LISTA DE PRECIOS'!$F62*'LISTA DE PRECIOS'!$H62</f>
        <v>0</v>
      </c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</row>
    <row r="63" ht="14.25" customHeight="1">
      <c r="A63" s="17">
        <f>PRODUCTOS!A53</f>
        <v>101628</v>
      </c>
      <c r="B63" s="4" t="str">
        <f>PRODUCTOS!B53</f>
        <v>ROSCA RECTA 28 CM</v>
      </c>
      <c r="C63" s="36">
        <f>PRODUCTOS!C53</f>
        <v>28</v>
      </c>
      <c r="D63" s="36">
        <f>PRODUCTOS!D53</f>
        <v>9.1</v>
      </c>
      <c r="E63" s="37">
        <f>PRODUCTOS!E53</f>
        <v>3.6</v>
      </c>
      <c r="F63" s="37">
        <f>PRODUCTOS!F53</f>
        <v>84.5</v>
      </c>
      <c r="G63" s="4"/>
      <c r="H63" s="33">
        <v>0.0</v>
      </c>
      <c r="I63" s="38">
        <f>'LISTA DE PRECIOS'!$F63*'LISTA DE PRECIOS'!$H63</f>
        <v>0</v>
      </c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</row>
    <row r="64" ht="14.25" customHeight="1">
      <c r="A64" s="17">
        <f>PRODUCTOS!A54</f>
        <v>101630</v>
      </c>
      <c r="B64" s="4" t="str">
        <f>PRODUCTOS!B54</f>
        <v>ROSCA RECTA 30 CM</v>
      </c>
      <c r="C64" s="36">
        <f>PRODUCTOS!C54</f>
        <v>30</v>
      </c>
      <c r="D64" s="36">
        <f>PRODUCTOS!D54</f>
        <v>10.1</v>
      </c>
      <c r="E64" s="37">
        <f>PRODUCTOS!E54</f>
        <v>5</v>
      </c>
      <c r="F64" s="37">
        <f>PRODUCTOS!F54</f>
        <v>107.9</v>
      </c>
      <c r="G64" s="4"/>
      <c r="H64" s="33">
        <v>0.0</v>
      </c>
      <c r="I64" s="38">
        <f>'LISTA DE PRECIOS'!$F64*'LISTA DE PRECIOS'!$H64</f>
        <v>0</v>
      </c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</row>
    <row r="65" ht="14.25" customHeight="1">
      <c r="A65" s="17">
        <f>PRODUCTOS!A55</f>
        <v>101720</v>
      </c>
      <c r="B65" s="4" t="str">
        <f>PRODUCTOS!B55</f>
        <v>CORAZÓN 20 CM</v>
      </c>
      <c r="C65" s="36">
        <f>PRODUCTOS!C55</f>
        <v>20</v>
      </c>
      <c r="D65" s="36">
        <f>PRODUCTOS!D55</f>
        <v>6</v>
      </c>
      <c r="E65" s="37">
        <f>PRODUCTOS!E55</f>
        <v>1.2</v>
      </c>
      <c r="F65" s="37">
        <f>PRODUCTOS!F55</f>
        <v>41.3</v>
      </c>
      <c r="G65" s="4"/>
      <c r="H65" s="33">
        <v>0.0</v>
      </c>
      <c r="I65" s="38">
        <f>'LISTA DE PRECIOS'!$F65*'LISTA DE PRECIOS'!$H65</f>
        <v>0</v>
      </c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</row>
    <row r="66" ht="14.25" customHeight="1">
      <c r="A66" s="17">
        <f>PRODUCTOS!A56</f>
        <v>101724</v>
      </c>
      <c r="B66" s="4" t="str">
        <f>PRODUCTOS!B56</f>
        <v>ROSCA IMPERIAL</v>
      </c>
      <c r="C66" s="36">
        <f>PRODUCTOS!C56</f>
        <v>24</v>
      </c>
      <c r="D66" s="36">
        <f>PRODUCTOS!D56</f>
        <v>8.6</v>
      </c>
      <c r="E66" s="37">
        <f>PRODUCTOS!E56</f>
        <v>2.1</v>
      </c>
      <c r="F66" s="37">
        <f>PRODUCTOS!F56</f>
        <v>87.2</v>
      </c>
      <c r="G66" s="4"/>
      <c r="H66" s="33">
        <v>0.0</v>
      </c>
      <c r="I66" s="38">
        <f>'LISTA DE PRECIOS'!$F66*'LISTA DE PRECIOS'!$H66</f>
        <v>0</v>
      </c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</row>
    <row r="67" ht="14.25" customHeight="1">
      <c r="A67" s="17">
        <f>PRODUCTOS!A57</f>
        <v>101728</v>
      </c>
      <c r="B67" s="4" t="str">
        <f>PRODUCTOS!B57</f>
        <v>CORAZÓN 28 CM</v>
      </c>
      <c r="C67" s="36">
        <f>PRODUCTOS!C57</f>
        <v>28</v>
      </c>
      <c r="D67" s="36">
        <f>PRODUCTOS!D57</f>
        <v>6.5</v>
      </c>
      <c r="E67" s="37">
        <f>PRODUCTOS!E57</f>
        <v>2.75</v>
      </c>
      <c r="F67" s="37">
        <f>PRODUCTOS!F57</f>
        <v>67.4</v>
      </c>
      <c r="G67" s="4"/>
      <c r="H67" s="33">
        <v>0.0</v>
      </c>
      <c r="I67" s="38">
        <f>'LISTA DE PRECIOS'!$F67*'LISTA DE PRECIOS'!$H67</f>
        <v>0</v>
      </c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</row>
    <row r="68" ht="14.25" customHeight="1">
      <c r="A68" s="17">
        <f>PRODUCTOS!A58</f>
        <v>101740</v>
      </c>
      <c r="B68" s="4" t="str">
        <f>PRODUCTOS!B58</f>
        <v>CORAZÓN 24 CM</v>
      </c>
      <c r="C68" s="36">
        <f>PRODUCTOS!C58</f>
        <v>24</v>
      </c>
      <c r="D68" s="36">
        <f>PRODUCTOS!D58</f>
        <v>6</v>
      </c>
      <c r="E68" s="37">
        <f>PRODUCTOS!E58</f>
        <v>1.4</v>
      </c>
      <c r="F68" s="37">
        <f>PRODUCTOS!F58</f>
        <v>51.2</v>
      </c>
      <c r="G68" s="4"/>
      <c r="H68" s="33">
        <v>0.0</v>
      </c>
      <c r="I68" s="38">
        <f>'LISTA DE PRECIOS'!$F68*'LISTA DE PRECIOS'!$H68</f>
        <v>0</v>
      </c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</row>
    <row r="69" ht="14.25" customHeight="1">
      <c r="A69" s="17">
        <f>PRODUCTOS!A59</f>
        <v>101918</v>
      </c>
      <c r="B69" s="4" t="str">
        <f>PRODUCTOS!B59</f>
        <v>PASTEL CUADRADO 18 CM</v>
      </c>
      <c r="C69" s="36" t="str">
        <f>PRODUCTOS!C59</f>
        <v>18 CM DE LADO</v>
      </c>
      <c r="D69" s="36">
        <f>PRODUCTOS!D59</f>
        <v>6.8</v>
      </c>
      <c r="E69" s="37">
        <f>PRODUCTOS!E59</f>
        <v>1.75</v>
      </c>
      <c r="F69" s="37">
        <f>PRODUCTOS!F59</f>
        <v>48.5</v>
      </c>
      <c r="G69" s="4"/>
      <c r="H69" s="33">
        <v>0.0</v>
      </c>
      <c r="I69" s="38">
        <f>'LISTA DE PRECIOS'!$F69*'LISTA DE PRECIOS'!$H69</f>
        <v>0</v>
      </c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</row>
    <row r="70" ht="14.25" customHeight="1">
      <c r="A70" s="17">
        <f>PRODUCTOS!A60</f>
        <v>101924</v>
      </c>
      <c r="B70" s="4" t="str">
        <f>PRODUCTOS!B60</f>
        <v>PASTEL CUADRADO 24 CM</v>
      </c>
      <c r="C70" s="36" t="str">
        <f>PRODUCTOS!C60</f>
        <v>24 CM DE LADO</v>
      </c>
      <c r="D70" s="36">
        <f>PRODUCTOS!D60</f>
        <v>7.6</v>
      </c>
      <c r="E70" s="37">
        <f>PRODUCTOS!E60</f>
        <v>3.5</v>
      </c>
      <c r="F70" s="37">
        <f>PRODUCTOS!F60</f>
        <v>72.8</v>
      </c>
      <c r="G70" s="4"/>
      <c r="H70" s="33">
        <v>0.0</v>
      </c>
      <c r="I70" s="38">
        <f>'LISTA DE PRECIOS'!$F70*'LISTA DE PRECIOS'!$H70</f>
        <v>0</v>
      </c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</row>
    <row r="71" ht="14.25" customHeight="1">
      <c r="A71" s="17">
        <f>PRODUCTOS!A61</f>
        <v>101930</v>
      </c>
      <c r="B71" s="4" t="str">
        <f>PRODUCTOS!B61</f>
        <v>PASTEL CUADRADO 30 CM</v>
      </c>
      <c r="C71" s="36" t="str">
        <f>PRODUCTOS!C61</f>
        <v>30 CM DE LADO</v>
      </c>
      <c r="D71" s="36">
        <f>PRODUCTOS!D61</f>
        <v>7.6</v>
      </c>
      <c r="E71" s="37">
        <f>PRODUCTOS!E61</f>
        <v>5.9</v>
      </c>
      <c r="F71" s="37">
        <f>PRODUCTOS!F61</f>
        <v>115.1</v>
      </c>
      <c r="G71" s="4"/>
      <c r="H71" s="33">
        <v>0.0</v>
      </c>
      <c r="I71" s="38">
        <f>'LISTA DE PRECIOS'!$F71*'LISTA DE PRECIOS'!$H71</f>
        <v>0</v>
      </c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</row>
    <row r="72" ht="14.25" customHeight="1">
      <c r="A72" s="17">
        <f>PRODUCTOS!A62</f>
        <v>101936</v>
      </c>
      <c r="B72" s="4" t="str">
        <f>PRODUCTOS!B62</f>
        <v>PASTEL CUADRADO 36 CM</v>
      </c>
      <c r="C72" s="36" t="str">
        <f>PRODUCTOS!C62</f>
        <v>36 CM DE LADO</v>
      </c>
      <c r="D72" s="36">
        <f>PRODUCTOS!D62</f>
        <v>7.8</v>
      </c>
      <c r="E72" s="37">
        <f>PRODUCTOS!E62</f>
        <v>8.6</v>
      </c>
      <c r="F72" s="37">
        <f>PRODUCTOS!F62</f>
        <v>142.1</v>
      </c>
      <c r="G72" s="4"/>
      <c r="H72" s="33">
        <v>0.0</v>
      </c>
      <c r="I72" s="38">
        <f>'LISTA DE PRECIOS'!$F72*'LISTA DE PRECIOS'!$H72</f>
        <v>0</v>
      </c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</row>
    <row r="73" ht="14.25" customHeight="1">
      <c r="A73" s="17">
        <f>PRODUCTOS!A63</f>
        <v>102222</v>
      </c>
      <c r="B73" s="4" t="str">
        <f>PRODUCTOS!B63</f>
        <v>BALÓN</v>
      </c>
      <c r="C73" s="36">
        <f>PRODUCTOS!C63</f>
        <v>22</v>
      </c>
      <c r="D73" s="36">
        <f>PRODUCTOS!D63</f>
        <v>9</v>
      </c>
      <c r="E73" s="37">
        <f>PRODUCTOS!E63</f>
        <v>2.1</v>
      </c>
      <c r="F73" s="37">
        <f>PRODUCTOS!F63</f>
        <v>58.9</v>
      </c>
      <c r="G73" s="4"/>
      <c r="H73" s="33">
        <v>0.0</v>
      </c>
      <c r="I73" s="38">
        <f>'LISTA DE PRECIOS'!$F73*'LISTA DE PRECIOS'!$H73</f>
        <v>0</v>
      </c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</row>
    <row r="74" ht="14.25" customHeight="1">
      <c r="A74" s="17">
        <f>PRODUCTOS!A64</f>
        <v>102223</v>
      </c>
      <c r="B74" s="4" t="str">
        <f>PRODUCTOS!B64</f>
        <v>PIRÁMIDE NOVA</v>
      </c>
      <c r="C74" s="36">
        <f>PRODUCTOS!C64</f>
        <v>23</v>
      </c>
      <c r="D74" s="36">
        <f>PRODUCTOS!D64</f>
        <v>9</v>
      </c>
      <c r="E74" s="37">
        <f>PRODUCTOS!E64</f>
        <v>2.2</v>
      </c>
      <c r="F74" s="37">
        <f>PRODUCTOS!F64</f>
        <v>55.7</v>
      </c>
      <c r="G74" s="4"/>
      <c r="H74" s="33">
        <v>0.0</v>
      </c>
      <c r="I74" s="38">
        <f>'LISTA DE PRECIOS'!$F74*'LISTA DE PRECIOS'!$H74</f>
        <v>0</v>
      </c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</row>
    <row r="75" ht="14.25" customHeight="1">
      <c r="A75" s="17">
        <f>PRODUCTOS!A65</f>
        <v>102224</v>
      </c>
      <c r="B75" s="4" t="str">
        <f>PRODUCTOS!B65</f>
        <v>ESFERA</v>
      </c>
      <c r="C75" s="36">
        <f>PRODUCTOS!C65</f>
        <v>22</v>
      </c>
      <c r="D75" s="36">
        <f>PRODUCTOS!D65</f>
        <v>9</v>
      </c>
      <c r="E75" s="37">
        <f>PRODUCTOS!E65</f>
        <v>2.1</v>
      </c>
      <c r="F75" s="37">
        <f>PRODUCTOS!F65</f>
        <v>54.8</v>
      </c>
      <c r="G75" s="4"/>
      <c r="H75" s="33">
        <v>0.0</v>
      </c>
      <c r="I75" s="38">
        <f>'LISTA DE PRECIOS'!$F75*'LISTA DE PRECIOS'!$H75</f>
        <v>0</v>
      </c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</row>
    <row r="76" ht="14.25" customHeight="1">
      <c r="A76" s="17">
        <f>PRODUCTOS!A66</f>
        <v>102226</v>
      </c>
      <c r="B76" s="4" t="str">
        <f>PRODUCTOS!B66</f>
        <v>ESPIRAL</v>
      </c>
      <c r="C76" s="36">
        <f>PRODUCTOS!C66</f>
        <v>26</v>
      </c>
      <c r="D76" s="36">
        <f>PRODUCTOS!D66</f>
        <v>8</v>
      </c>
      <c r="E76" s="37">
        <f>PRODUCTOS!E66</f>
        <v>2.6</v>
      </c>
      <c r="F76" s="37">
        <f>PRODUCTOS!F66</f>
        <v>80.9</v>
      </c>
      <c r="G76" s="4"/>
      <c r="H76" s="33">
        <v>0.0</v>
      </c>
      <c r="I76" s="38">
        <f>'LISTA DE PRECIOS'!$F76*'LISTA DE PRECIOS'!$H76</f>
        <v>0</v>
      </c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</row>
    <row r="77" ht="14.25" customHeight="1">
      <c r="A77" s="17">
        <f>PRODUCTOS!A67</f>
        <v>102227</v>
      </c>
      <c r="B77" s="4" t="str">
        <f>PRODUCTOS!B67</f>
        <v>LUCHO - LUCHADOR</v>
      </c>
      <c r="C77" s="36" t="str">
        <f>PRODUCTOS!C67</f>
        <v>27.6 X 24.5</v>
      </c>
      <c r="D77" s="36">
        <f>PRODUCTOS!D67</f>
        <v>5.5</v>
      </c>
      <c r="E77" s="37">
        <f>PRODUCTOS!E67</f>
        <v>2.6</v>
      </c>
      <c r="F77" s="37">
        <f>PRODUCTOS!F67</f>
        <v>72.5</v>
      </c>
      <c r="G77" s="4"/>
      <c r="H77" s="33">
        <v>0.0</v>
      </c>
      <c r="I77" s="38">
        <f>'LISTA DE PRECIOS'!$F77*'LISTA DE PRECIOS'!$H77</f>
        <v>0</v>
      </c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</row>
    <row r="78" ht="14.25" customHeight="1">
      <c r="A78" s="17">
        <f>PRODUCTOS!A68</f>
        <v>102228</v>
      </c>
      <c r="B78" s="4" t="str">
        <f>PRODUCTOS!B68</f>
        <v>CALAVERITA</v>
      </c>
      <c r="C78" s="36" t="str">
        <f>PRODUCTOS!C68</f>
        <v>28 X 25</v>
      </c>
      <c r="D78" s="36">
        <f>PRODUCTOS!D68</f>
        <v>5.5</v>
      </c>
      <c r="E78" s="37">
        <f>PRODUCTOS!E68</f>
        <v>2.4</v>
      </c>
      <c r="F78" s="37">
        <f>PRODUCTOS!F68</f>
        <v>80</v>
      </c>
      <c r="G78" s="4"/>
      <c r="H78" s="33">
        <v>0.0</v>
      </c>
      <c r="I78" s="38">
        <f>'LISTA DE PRECIOS'!$F78*'LISTA DE PRECIOS'!$H78</f>
        <v>0</v>
      </c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</row>
    <row r="79" ht="14.25" customHeight="1">
      <c r="A79" s="17">
        <f>PRODUCTOS!A69</f>
        <v>102229</v>
      </c>
      <c r="B79" s="4" t="str">
        <f>PRODUCTOS!B69</f>
        <v>MAMÁ GALLINA</v>
      </c>
      <c r="C79" s="36" t="str">
        <f>PRODUCTOS!C69</f>
        <v>27.6 X24.5</v>
      </c>
      <c r="D79" s="36">
        <f>PRODUCTOS!D69</f>
        <v>5.5</v>
      </c>
      <c r="E79" s="37">
        <f>PRODUCTOS!E69</f>
        <v>2.6</v>
      </c>
      <c r="F79" s="37">
        <f>PRODUCTOS!F69</f>
        <v>71</v>
      </c>
      <c r="G79" s="4"/>
      <c r="H79" s="33">
        <v>0.0</v>
      </c>
      <c r="I79" s="38">
        <f>'LISTA DE PRECIOS'!$F79*'LISTA DE PRECIOS'!$H79</f>
        <v>0</v>
      </c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</row>
    <row r="80" ht="14.25" customHeight="1">
      <c r="A80" s="17">
        <f>PRODUCTOS!A70</f>
        <v>102235</v>
      </c>
      <c r="B80" s="4" t="str">
        <f>PRODUCTOS!B70</f>
        <v>PINO</v>
      </c>
      <c r="C80" s="36" t="str">
        <f>PRODUCTOS!C70</f>
        <v>35.5 X 28.2</v>
      </c>
      <c r="D80" s="36">
        <f>PRODUCTOS!D70</f>
        <v>5.5</v>
      </c>
      <c r="E80" s="37">
        <f>PRODUCTOS!E70</f>
        <v>3.26</v>
      </c>
      <c r="F80" s="37">
        <f>PRODUCTOS!F70</f>
        <v>93.5</v>
      </c>
      <c r="G80" s="4"/>
      <c r="H80" s="33">
        <v>0.0</v>
      </c>
      <c r="I80" s="38">
        <f>'LISTA DE PRECIOS'!$F80*'LISTA DE PRECIOS'!$H80</f>
        <v>0</v>
      </c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</row>
    <row r="81" ht="14.25" customHeight="1">
      <c r="A81" s="17">
        <f>PRODUCTOS!A71</f>
        <v>102236</v>
      </c>
      <c r="B81" s="4" t="str">
        <f>PRODUCTOS!B71</f>
        <v>NENE - BABERO</v>
      </c>
      <c r="C81" s="36">
        <f>PRODUCTOS!C71</f>
        <v>31</v>
      </c>
      <c r="D81" s="36">
        <f>PRODUCTOS!D71</f>
        <v>7</v>
      </c>
      <c r="E81" s="37">
        <f>PRODUCTOS!E71</f>
        <v>3.7</v>
      </c>
      <c r="F81" s="37">
        <f>PRODUCTOS!F71</f>
        <v>88.1</v>
      </c>
      <c r="G81" s="4"/>
      <c r="H81" s="33">
        <v>0.0</v>
      </c>
      <c r="I81" s="38">
        <f>'LISTA DE PRECIOS'!$F81*'LISTA DE PRECIOS'!$H81</f>
        <v>0</v>
      </c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</row>
    <row r="82" ht="14.25" customHeight="1">
      <c r="A82" s="17">
        <f>PRODUCTOS!A72</f>
        <v>102238</v>
      </c>
      <c r="B82" s="4" t="str">
        <f>PRODUCTOS!B72</f>
        <v>CRUZ</v>
      </c>
      <c r="C82" s="36" t="str">
        <f>PRODUCTOS!C72</f>
        <v>37 X 29</v>
      </c>
      <c r="D82" s="36">
        <f>PRODUCTOS!D72</f>
        <v>5.1</v>
      </c>
      <c r="E82" s="37">
        <f>PRODUCTOS!E72</f>
        <v>2</v>
      </c>
      <c r="F82" s="37">
        <f>PRODUCTOS!F72</f>
        <v>94.4</v>
      </c>
      <c r="G82" s="4"/>
      <c r="H82" s="33">
        <v>0.0</v>
      </c>
      <c r="I82" s="38">
        <f>'LISTA DE PRECIOS'!$F82*'LISTA DE PRECIOS'!$H82</f>
        <v>0</v>
      </c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</row>
    <row r="83" ht="14.25" customHeight="1">
      <c r="A83" s="17">
        <f>PRODUCTOS!A73</f>
        <v>102239</v>
      </c>
      <c r="B83" s="4" t="str">
        <f>PRODUCTOS!B73</f>
        <v>POLO - MUÑECO DE NIEVE</v>
      </c>
      <c r="C83" s="36" t="str">
        <f>PRODUCTOS!C73</f>
        <v>35.6 X 28.2</v>
      </c>
      <c r="D83" s="36">
        <f>PRODUCTOS!D73</f>
        <v>5.5</v>
      </c>
      <c r="E83" s="37">
        <f>PRODUCTOS!E73</f>
        <v>2.6</v>
      </c>
      <c r="F83" s="37">
        <f>PRODUCTOS!F73</f>
        <v>95.3</v>
      </c>
      <c r="G83" s="4"/>
      <c r="H83" s="33">
        <v>0.0</v>
      </c>
      <c r="I83" s="38">
        <f>'LISTA DE PRECIOS'!$F83*'LISTA DE PRECIOS'!$H83</f>
        <v>0</v>
      </c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</row>
    <row r="84" ht="14.25" customHeight="1">
      <c r="A84" s="17">
        <f>PRODUCTOS!A74</f>
        <v>102240</v>
      </c>
      <c r="B84" s="4" t="str">
        <f>PRODUCTOS!B74</f>
        <v>BOTELLA</v>
      </c>
      <c r="C84" s="36" t="str">
        <f>PRODUCTOS!C74</f>
        <v>11.0 X 40.5</v>
      </c>
      <c r="D84" s="36">
        <f>PRODUCTOS!D74</f>
        <v>5.5</v>
      </c>
      <c r="E84" s="37">
        <f>PRODUCTOS!E74</f>
        <v>1.25</v>
      </c>
      <c r="F84" s="37">
        <f>PRODUCTOS!F74</f>
        <v>59.8</v>
      </c>
      <c r="G84" s="4"/>
      <c r="H84" s="33">
        <v>0.0</v>
      </c>
      <c r="I84" s="38">
        <f>'LISTA DE PRECIOS'!$F84*'LISTA DE PRECIOS'!$H84</f>
        <v>0</v>
      </c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</row>
    <row r="85" ht="14.25" customHeight="1">
      <c r="A85" s="17">
        <f>PRODUCTOS!A75</f>
        <v>102331</v>
      </c>
      <c r="B85" s="4" t="str">
        <f>PRODUCTOS!B75</f>
        <v>BARRA SUPREMA CHICA</v>
      </c>
      <c r="C85" s="36" t="str">
        <f>PRODUCTOS!C75</f>
        <v>13X23</v>
      </c>
      <c r="D85" s="36">
        <f>PRODUCTOS!D75</f>
        <v>7</v>
      </c>
      <c r="E85" s="37">
        <f>PRODUCTOS!E75</f>
        <v>1.6</v>
      </c>
      <c r="F85" s="37">
        <f>PRODUCTOS!F75</f>
        <v>58.4</v>
      </c>
      <c r="G85" s="4"/>
      <c r="H85" s="33">
        <v>0.0</v>
      </c>
      <c r="I85" s="38">
        <f>'LISTA DE PRECIOS'!$F85*'LISTA DE PRECIOS'!$H85</f>
        <v>0</v>
      </c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</row>
    <row r="86" ht="14.25" customHeight="1">
      <c r="A86" s="17">
        <f>PRODUCTOS!A76</f>
        <v>102332</v>
      </c>
      <c r="B86" s="4" t="str">
        <f>PRODUCTOS!B76</f>
        <v>BARRA SUPREMA GRANDE</v>
      </c>
      <c r="C86" s="36" t="str">
        <f>PRODUCTOS!C76</f>
        <v>13.2 X 33.5</v>
      </c>
      <c r="D86" s="36">
        <f>PRODUCTOS!D76</f>
        <v>6</v>
      </c>
      <c r="E86" s="37">
        <f>PRODUCTOS!E76</f>
        <v>1.7</v>
      </c>
      <c r="F86" s="37">
        <f>PRODUCTOS!F76</f>
        <v>70.1</v>
      </c>
      <c r="G86" s="4"/>
      <c r="H86" s="33">
        <v>0.0</v>
      </c>
      <c r="I86" s="38">
        <f>'LISTA DE PRECIOS'!$F86*'LISTA DE PRECIOS'!$H86</f>
        <v>0</v>
      </c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</row>
    <row r="87" ht="14.25" customHeight="1">
      <c r="A87" s="17">
        <f>PRODUCTOS!A77</f>
        <v>102333</v>
      </c>
      <c r="B87" s="4" t="str">
        <f>PRODUCTOS!B77</f>
        <v>LIBRO</v>
      </c>
      <c r="C87" s="36" t="str">
        <f>PRODUCTOS!C77</f>
        <v>25 X 33</v>
      </c>
      <c r="D87" s="36">
        <f>PRODUCTOS!D77</f>
        <v>6</v>
      </c>
      <c r="E87" s="37">
        <f>PRODUCTOS!E77</f>
        <v>3.75</v>
      </c>
      <c r="F87" s="37">
        <f>PRODUCTOS!F77</f>
        <v>83.6</v>
      </c>
      <c r="G87" s="4"/>
      <c r="H87" s="33">
        <v>0.0</v>
      </c>
      <c r="I87" s="38">
        <f>'LISTA DE PRECIOS'!$F87*'LISTA DE PRECIOS'!$H87</f>
        <v>0</v>
      </c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</row>
    <row r="88" ht="14.25" customHeight="1">
      <c r="A88" s="17">
        <f>PRODUCTOS!A78</f>
        <v>103238</v>
      </c>
      <c r="B88" s="4" t="str">
        <f>PRODUCTOS!B78</f>
        <v>CHAROLA DELICIA CHICA  (26x38x5 CM)</v>
      </c>
      <c r="C88" s="36" t="str">
        <f>PRODUCTOS!C78</f>
        <v>26 X 38</v>
      </c>
      <c r="D88" s="36">
        <f>PRODUCTOS!D78</f>
        <v>5</v>
      </c>
      <c r="E88" s="37">
        <f>PRODUCTOS!E78</f>
        <v>4.5</v>
      </c>
      <c r="F88" s="37">
        <f>PRODUCTOS!F78</f>
        <v>133.1</v>
      </c>
      <c r="G88" s="4"/>
      <c r="H88" s="33">
        <v>0.0</v>
      </c>
      <c r="I88" s="38">
        <f>'LISTA DE PRECIOS'!$F88*'LISTA DE PRECIOS'!$H88</f>
        <v>0</v>
      </c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</row>
    <row r="89" ht="14.25" customHeight="1">
      <c r="A89" s="17">
        <f>PRODUCTOS!A79</f>
        <v>103244</v>
      </c>
      <c r="B89" s="4" t="str">
        <f>PRODUCTOS!B79</f>
        <v>CHAROLA DELICIA MEDIANA (30.5x44x6 CM)</v>
      </c>
      <c r="C89" s="36" t="str">
        <f>PRODUCTOS!C79</f>
        <v>30.5 X 44</v>
      </c>
      <c r="D89" s="36">
        <f>PRODUCTOS!D79</f>
        <v>6</v>
      </c>
      <c r="E89" s="37">
        <f>PRODUCTOS!E79</f>
        <v>7.5</v>
      </c>
      <c r="F89" s="37">
        <f>PRODUCTOS!F79</f>
        <v>174.5</v>
      </c>
      <c r="G89" s="4"/>
      <c r="H89" s="33">
        <v>0.0</v>
      </c>
      <c r="I89" s="38">
        <f>'LISTA DE PRECIOS'!$F89*'LISTA DE PRECIOS'!$H89</f>
        <v>0</v>
      </c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</row>
    <row r="90" ht="14.25" customHeight="1">
      <c r="A90" s="17">
        <f>PRODUCTOS!A80</f>
        <v>103250</v>
      </c>
      <c r="B90" s="4" t="str">
        <f>PRODUCTOS!B80</f>
        <v>CHAROLA DELICIA GRANDE (35x50x7.0 CM)</v>
      </c>
      <c r="C90" s="36" t="str">
        <f>PRODUCTOS!C80</f>
        <v>35 X 50</v>
      </c>
      <c r="D90" s="36">
        <f>PRODUCTOS!D80</f>
        <v>7</v>
      </c>
      <c r="E90" s="37">
        <f>PRODUCTOS!E80</f>
        <v>12</v>
      </c>
      <c r="F90" s="37">
        <f>PRODUCTOS!F80</f>
        <v>251</v>
      </c>
      <c r="G90" s="4"/>
      <c r="H90" s="33">
        <v>0.0</v>
      </c>
      <c r="I90" s="38">
        <f>'LISTA DE PRECIOS'!$F90*'LISTA DE PRECIOS'!$H90</f>
        <v>0</v>
      </c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</row>
    <row r="91" ht="14.25" customHeight="1">
      <c r="A91" s="17">
        <f>PRODUCTOS!A81</f>
        <v>104025</v>
      </c>
      <c r="B91" s="4" t="str">
        <f>PRODUCTOS!B81</f>
        <v>CHAROLA REDONDA 25 CM</v>
      </c>
      <c r="C91" s="36">
        <f>PRODUCTOS!C81</f>
        <v>25</v>
      </c>
      <c r="D91" s="36">
        <f>PRODUCTOS!D81</f>
        <v>1.8</v>
      </c>
      <c r="E91" s="37" t="str">
        <f>PRODUCTOS!E81</f>
        <v/>
      </c>
      <c r="F91" s="37">
        <f>PRODUCTOS!F81</f>
        <v>32.3</v>
      </c>
      <c r="G91" s="4"/>
      <c r="H91" s="33">
        <v>0.0</v>
      </c>
      <c r="I91" s="38">
        <f>'LISTA DE PRECIOS'!$F91*'LISTA DE PRECIOS'!$H91</f>
        <v>0</v>
      </c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</row>
    <row r="92" ht="14.25" customHeight="1">
      <c r="A92" s="17">
        <f>PRODUCTOS!A82</f>
        <v>104030</v>
      </c>
      <c r="B92" s="4" t="str">
        <f>PRODUCTOS!B82</f>
        <v>CHAROLA REDONDA 30 CM</v>
      </c>
      <c r="C92" s="36">
        <f>PRODUCTOS!C82</f>
        <v>30</v>
      </c>
      <c r="D92" s="36">
        <f>PRODUCTOS!D82</f>
        <v>2.2</v>
      </c>
      <c r="E92" s="37" t="str">
        <f>PRODUCTOS!E82</f>
        <v/>
      </c>
      <c r="F92" s="37">
        <f>PRODUCTOS!F82</f>
        <v>49.4</v>
      </c>
      <c r="G92" s="4"/>
      <c r="H92" s="33">
        <v>0.0</v>
      </c>
      <c r="I92" s="38">
        <f>'LISTA DE PRECIOS'!$F92*'LISTA DE PRECIOS'!$H92</f>
        <v>0</v>
      </c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</row>
    <row r="93" ht="14.25" customHeight="1">
      <c r="A93" s="17">
        <f>PRODUCTOS!A83</f>
        <v>104037</v>
      </c>
      <c r="B93" s="4" t="str">
        <f>PRODUCTOS!B83</f>
        <v>CHAROLA REDONDA 37.5 CM</v>
      </c>
      <c r="C93" s="36">
        <f>PRODUCTOS!C83</f>
        <v>37.5</v>
      </c>
      <c r="D93" s="36">
        <f>PRODUCTOS!D83</f>
        <v>2.9</v>
      </c>
      <c r="E93" s="37" t="str">
        <f>PRODUCTOS!E83</f>
        <v/>
      </c>
      <c r="F93" s="37">
        <f>PRODUCTOS!F83</f>
        <v>71.9</v>
      </c>
      <c r="G93" s="4"/>
      <c r="H93" s="33">
        <v>0.0</v>
      </c>
      <c r="I93" s="38">
        <f>'LISTA DE PRECIOS'!$F93*'LISTA DE PRECIOS'!$H93</f>
        <v>0</v>
      </c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</row>
    <row r="94" ht="14.25" customHeight="1">
      <c r="A94" s="17">
        <f>PRODUCTOS!A84</f>
        <v>105035</v>
      </c>
      <c r="B94" s="4" t="str">
        <f>PRODUCTOS!B84</f>
        <v>CHAROLA PARA PIZZA 35 CM</v>
      </c>
      <c r="C94" s="36">
        <f>PRODUCTOS!C84</f>
        <v>35</v>
      </c>
      <c r="D94" s="36">
        <f>PRODUCTOS!D84</f>
        <v>1.8</v>
      </c>
      <c r="E94" s="37" t="str">
        <f>PRODUCTOS!E84</f>
        <v/>
      </c>
      <c r="F94" s="37">
        <f>PRODUCTOS!F84</f>
        <v>66.5</v>
      </c>
      <c r="G94" s="4"/>
      <c r="H94" s="33">
        <v>0.0</v>
      </c>
      <c r="I94" s="38">
        <f>'LISTA DE PRECIOS'!$F94*'LISTA DE PRECIOS'!$H94</f>
        <v>0</v>
      </c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</row>
    <row r="95" ht="14.25" customHeight="1">
      <c r="A95" s="17">
        <f>PRODUCTOS!A85</f>
        <v>105039</v>
      </c>
      <c r="B95" s="4" t="str">
        <f>PRODUCTOS!B85</f>
        <v>CHAROLA PARA PIZZA 39 CM</v>
      </c>
      <c r="C95" s="36">
        <f>PRODUCTOS!C85</f>
        <v>39</v>
      </c>
      <c r="D95" s="36">
        <f>PRODUCTOS!D85</f>
        <v>2.2</v>
      </c>
      <c r="E95" s="37" t="str">
        <f>PRODUCTOS!E85</f>
        <v/>
      </c>
      <c r="F95" s="37">
        <f>PRODUCTOS!F85</f>
        <v>86.3</v>
      </c>
      <c r="G95" s="4"/>
      <c r="H95" s="33">
        <v>0.0</v>
      </c>
      <c r="I95" s="38">
        <f>'LISTA DE PRECIOS'!$F95*'LISTA DE PRECIOS'!$H95</f>
        <v>0</v>
      </c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</row>
    <row r="96" ht="14.25" hidden="1" customHeight="1">
      <c r="A96" s="17" t="str">
        <f>PRODUCTOS!A86</f>
        <v/>
      </c>
      <c r="B96" s="4" t="str">
        <f>PRODUCTOS!B86</f>
        <v/>
      </c>
      <c r="C96" s="36" t="str">
        <f>PRODUCTOS!C86</f>
        <v/>
      </c>
      <c r="D96" s="36" t="str">
        <f>PRODUCTOS!D86</f>
        <v/>
      </c>
      <c r="E96" s="37" t="str">
        <f>PRODUCTOS!E86</f>
        <v/>
      </c>
      <c r="F96" s="37" t="str">
        <f>PRODUCTOS!F86</f>
        <v/>
      </c>
      <c r="G96" s="4"/>
      <c r="H96" s="33">
        <v>0.0</v>
      </c>
      <c r="I96" s="38">
        <f>'LISTA DE PRECIOS'!$F96*'LISTA DE PRECIOS'!$H96</f>
        <v>0</v>
      </c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</row>
    <row r="97" ht="14.25" hidden="1" customHeight="1">
      <c r="A97" s="17" t="str">
        <f>PRODUCTOS!A87</f>
        <v/>
      </c>
      <c r="B97" s="4" t="str">
        <f>PRODUCTOS!B87</f>
        <v/>
      </c>
      <c r="C97" s="36" t="str">
        <f>PRODUCTOS!C87</f>
        <v/>
      </c>
      <c r="D97" s="36" t="str">
        <f>PRODUCTOS!D87</f>
        <v/>
      </c>
      <c r="E97" s="37" t="str">
        <f>PRODUCTOS!E87</f>
        <v/>
      </c>
      <c r="F97" s="37" t="str">
        <f>PRODUCTOS!F87</f>
        <v/>
      </c>
      <c r="G97" s="4"/>
      <c r="H97" s="33">
        <v>0.0</v>
      </c>
      <c r="I97" s="38">
        <f>'LISTA DE PRECIOS'!$F97*'LISTA DE PRECIOS'!$H97</f>
        <v>0</v>
      </c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</row>
    <row r="98" ht="14.25" hidden="1" customHeight="1">
      <c r="A98" s="17" t="str">
        <f>PRODUCTOS!A88</f>
        <v/>
      </c>
      <c r="B98" s="4" t="str">
        <f>PRODUCTOS!B88</f>
        <v/>
      </c>
      <c r="C98" s="36" t="str">
        <f>PRODUCTOS!C88</f>
        <v/>
      </c>
      <c r="D98" s="36" t="str">
        <f>PRODUCTOS!D88</f>
        <v/>
      </c>
      <c r="E98" s="37" t="str">
        <f>PRODUCTOS!E88</f>
        <v/>
      </c>
      <c r="F98" s="37" t="str">
        <f>PRODUCTOS!F88</f>
        <v/>
      </c>
      <c r="G98" s="4"/>
      <c r="H98" s="33">
        <v>0.0</v>
      </c>
      <c r="I98" s="38">
        <f>'LISTA DE PRECIOS'!$F98*'LISTA DE PRECIOS'!$H98</f>
        <v>0</v>
      </c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</row>
    <row r="99" ht="14.25" hidden="1" customHeight="1">
      <c r="A99" s="17" t="str">
        <f>PRODUCTOS!A89</f>
        <v/>
      </c>
      <c r="B99" s="4" t="str">
        <f>PRODUCTOS!B89</f>
        <v/>
      </c>
      <c r="C99" s="36" t="str">
        <f>PRODUCTOS!C89</f>
        <v/>
      </c>
      <c r="D99" s="36" t="str">
        <f>PRODUCTOS!D89</f>
        <v/>
      </c>
      <c r="E99" s="37" t="str">
        <f>PRODUCTOS!E89</f>
        <v/>
      </c>
      <c r="F99" s="37" t="str">
        <f>PRODUCTOS!F89</f>
        <v/>
      </c>
      <c r="G99" s="4"/>
      <c r="H99" s="33">
        <v>0.0</v>
      </c>
      <c r="I99" s="38">
        <f>'LISTA DE PRECIOS'!$F99*'LISTA DE PRECIOS'!$H99</f>
        <v>0</v>
      </c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</row>
    <row r="100" ht="14.25" hidden="1" customHeight="1">
      <c r="A100" s="17" t="str">
        <f>PRODUCTOS!A90</f>
        <v/>
      </c>
      <c r="B100" s="4" t="str">
        <f>PRODUCTOS!B90</f>
        <v/>
      </c>
      <c r="C100" s="36" t="str">
        <f>PRODUCTOS!C90</f>
        <v/>
      </c>
      <c r="D100" s="36" t="str">
        <f>PRODUCTOS!D90</f>
        <v/>
      </c>
      <c r="E100" s="37" t="str">
        <f>PRODUCTOS!E90</f>
        <v/>
      </c>
      <c r="F100" s="37" t="str">
        <f>PRODUCTOS!F90</f>
        <v/>
      </c>
      <c r="G100" s="4"/>
      <c r="H100" s="33">
        <v>0.0</v>
      </c>
      <c r="I100" s="38">
        <f>'LISTA DE PRECIOS'!$F100*'LISTA DE PRECIOS'!$H100</f>
        <v>0</v>
      </c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</row>
    <row r="101" ht="14.25" hidden="1" customHeight="1">
      <c r="A101" s="17" t="str">
        <f>PRODUCTOS!A91</f>
        <v/>
      </c>
      <c r="B101" s="4" t="str">
        <f>PRODUCTOS!B91</f>
        <v/>
      </c>
      <c r="C101" s="36" t="str">
        <f>PRODUCTOS!C91</f>
        <v/>
      </c>
      <c r="D101" s="36" t="str">
        <f>PRODUCTOS!D91</f>
        <v/>
      </c>
      <c r="E101" s="37" t="str">
        <f>PRODUCTOS!E91</f>
        <v/>
      </c>
      <c r="F101" s="37" t="str">
        <f>PRODUCTOS!F91</f>
        <v/>
      </c>
      <c r="G101" s="4"/>
      <c r="H101" s="33">
        <v>0.0</v>
      </c>
      <c r="I101" s="38">
        <f>'LISTA DE PRECIOS'!$F101*'LISTA DE PRECIOS'!$H101</f>
        <v>0</v>
      </c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</row>
    <row r="102" ht="14.25" hidden="1" customHeight="1">
      <c r="A102" s="17" t="str">
        <f>PRODUCTOS!A92</f>
        <v/>
      </c>
      <c r="B102" s="4" t="str">
        <f>PRODUCTOS!B92</f>
        <v/>
      </c>
      <c r="C102" s="36" t="str">
        <f>PRODUCTOS!C92</f>
        <v/>
      </c>
      <c r="D102" s="36" t="str">
        <f>PRODUCTOS!D92</f>
        <v/>
      </c>
      <c r="E102" s="37" t="str">
        <f>PRODUCTOS!E92</f>
        <v/>
      </c>
      <c r="F102" s="37" t="str">
        <f>PRODUCTOS!F92</f>
        <v/>
      </c>
      <c r="G102" s="4"/>
      <c r="H102" s="33">
        <v>0.0</v>
      </c>
      <c r="I102" s="38">
        <f>'LISTA DE PRECIOS'!$F102*'LISTA DE PRECIOS'!$H102</f>
        <v>0</v>
      </c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</row>
    <row r="103" ht="18.75" customHeight="1">
      <c r="A103" s="42" t="s">
        <v>22</v>
      </c>
      <c r="G103" s="4"/>
      <c r="H103" s="33"/>
      <c r="I103" s="38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</row>
    <row r="104" ht="15.0" customHeight="1">
      <c r="A104" s="43" t="s">
        <v>23</v>
      </c>
      <c r="G104" s="44"/>
      <c r="H104" s="44"/>
      <c r="I104" s="44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</row>
    <row r="105" ht="9.0" customHeight="1">
      <c r="G105" s="44"/>
      <c r="H105" s="44"/>
      <c r="I105" s="44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</row>
    <row r="106" ht="14.25" customHeight="1">
      <c r="A106" s="17"/>
      <c r="B106" s="4"/>
      <c r="C106" s="36"/>
      <c r="D106" s="33"/>
      <c r="E106" s="33"/>
      <c r="F106" s="33"/>
      <c r="G106" s="4"/>
      <c r="H106" s="33"/>
      <c r="I106" s="38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</row>
    <row r="107" ht="17.25" customHeight="1">
      <c r="A107" s="45" t="s">
        <v>24</v>
      </c>
      <c r="B107" s="13"/>
      <c r="C107" s="13"/>
      <c r="D107" s="13"/>
      <c r="E107" s="13"/>
      <c r="F107" s="13"/>
      <c r="G107" s="13"/>
      <c r="H107" s="13"/>
      <c r="I107" s="7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</row>
    <row r="108" ht="9.0" customHeight="1">
      <c r="A108" s="4"/>
      <c r="B108" s="4"/>
      <c r="C108" s="4"/>
      <c r="D108" s="4"/>
      <c r="E108" s="17"/>
      <c r="F108" s="4"/>
      <c r="G108" s="4"/>
      <c r="H108" s="4"/>
      <c r="I108" s="4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</row>
    <row r="109" ht="15.75" customHeight="1">
      <c r="A109" s="46"/>
      <c r="B109" s="47"/>
      <c r="C109" s="47"/>
      <c r="D109" s="47"/>
      <c r="E109" s="48" t="s">
        <v>25</v>
      </c>
      <c r="F109" s="49"/>
      <c r="G109" s="50"/>
      <c r="H109" s="51">
        <f>SUM(H11:H102)</f>
        <v>0</v>
      </c>
      <c r="I109" s="4"/>
      <c r="J109" s="52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</row>
    <row r="110" ht="3.75" customHeight="1">
      <c r="A110" s="46"/>
      <c r="B110" s="47"/>
      <c r="C110" s="47"/>
      <c r="D110" s="47"/>
      <c r="E110" s="53"/>
      <c r="F110" s="53"/>
      <c r="G110" s="4"/>
      <c r="H110" s="54"/>
      <c r="I110" s="4"/>
      <c r="J110" s="52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</row>
    <row r="111" ht="9.0" customHeight="1">
      <c r="A111" s="46"/>
      <c r="B111" s="47"/>
      <c r="C111" s="47"/>
      <c r="D111" s="47"/>
      <c r="E111" s="55" t="s">
        <v>26</v>
      </c>
      <c r="F111" s="56"/>
      <c r="G111" s="4"/>
      <c r="H111" s="54"/>
      <c r="I111" s="4"/>
      <c r="J111" s="52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</row>
    <row r="112" ht="15.75" customHeight="1">
      <c r="A112" s="46"/>
      <c r="B112" s="47"/>
      <c r="C112" s="47"/>
      <c r="D112" s="47"/>
      <c r="E112" s="57"/>
      <c r="F112" s="58"/>
      <c r="G112" s="59"/>
      <c r="H112" s="60" t="s">
        <v>27</v>
      </c>
      <c r="I112" s="61">
        <f>SUM(I11:I102)</f>
        <v>0</v>
      </c>
      <c r="J112" s="52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</row>
    <row r="113" ht="15.0" customHeight="1">
      <c r="A113" s="4"/>
      <c r="B113" s="47"/>
      <c r="C113" s="47"/>
      <c r="D113" s="47"/>
      <c r="E113" s="57"/>
      <c r="F113" s="58"/>
      <c r="G113" s="59"/>
      <c r="H113" s="62" t="s">
        <v>28</v>
      </c>
      <c r="I113" s="63">
        <f>+I112*0.16</f>
        <v>0</v>
      </c>
      <c r="J113" s="52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</row>
    <row r="114" ht="18.0" customHeight="1">
      <c r="A114" s="4"/>
      <c r="B114" s="47"/>
      <c r="C114" s="47"/>
      <c r="D114" s="47"/>
      <c r="E114" s="57"/>
      <c r="F114" s="58"/>
      <c r="G114" s="59"/>
      <c r="H114" s="64" t="s">
        <v>29</v>
      </c>
      <c r="I114" s="61">
        <f>I112+I113</f>
        <v>0</v>
      </c>
      <c r="J114" s="52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</row>
    <row r="115" ht="6.0" customHeight="1">
      <c r="A115" s="4"/>
      <c r="B115" s="47"/>
      <c r="C115" s="47"/>
      <c r="D115" s="4"/>
      <c r="E115" s="65"/>
      <c r="F115" s="66"/>
      <c r="G115" s="4"/>
      <c r="H115" s="4"/>
      <c r="I115" s="4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</row>
    <row r="116" ht="14.25" customHeight="1">
      <c r="A116" s="4"/>
      <c r="B116" s="4"/>
      <c r="C116" s="4"/>
      <c r="D116" s="4"/>
      <c r="E116" s="47"/>
      <c r="F116" s="47"/>
      <c r="G116" s="4"/>
      <c r="H116" s="67" t="s">
        <v>30</v>
      </c>
      <c r="I116" s="7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</row>
    <row r="117" ht="3.0" customHeight="1">
      <c r="A117" s="4"/>
      <c r="B117" s="4"/>
      <c r="C117" s="4"/>
      <c r="D117" s="4"/>
      <c r="E117" s="47"/>
      <c r="F117" s="47"/>
      <c r="G117" s="4"/>
      <c r="H117" s="17"/>
      <c r="I117" s="17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</row>
    <row r="118" ht="14.25" customHeight="1">
      <c r="A118" s="4"/>
      <c r="B118" s="4"/>
      <c r="C118" s="4"/>
      <c r="D118" s="4"/>
      <c r="E118" s="68"/>
      <c r="F118" s="13"/>
      <c r="G118" s="13"/>
      <c r="H118" s="13"/>
      <c r="I118" s="7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</row>
    <row r="119" ht="14.25" customHeight="1">
      <c r="A119" s="4"/>
      <c r="B119" s="4"/>
      <c r="C119" s="4"/>
      <c r="D119" s="4"/>
      <c r="E119" s="69"/>
      <c r="F119" s="70"/>
      <c r="G119" s="70"/>
      <c r="H119" s="70"/>
      <c r="I119" s="71"/>
      <c r="J119" s="41"/>
      <c r="K119" s="4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</row>
    <row r="120" ht="6.0" customHeight="1">
      <c r="A120" s="4"/>
      <c r="B120" s="4"/>
      <c r="C120" s="4"/>
      <c r="D120" s="4"/>
      <c r="E120" s="72"/>
      <c r="F120" s="11"/>
      <c r="G120" s="4"/>
      <c r="H120" s="4"/>
      <c r="I120" s="4"/>
      <c r="J120" s="41"/>
      <c r="K120" s="4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</row>
    <row r="121" ht="14.25" customHeight="1">
      <c r="A121" s="4"/>
      <c r="B121" s="4"/>
      <c r="C121" s="4"/>
      <c r="D121" s="4"/>
      <c r="E121" s="4"/>
      <c r="F121" s="11"/>
      <c r="G121" s="4"/>
      <c r="H121" s="4"/>
      <c r="I121" s="4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</row>
    <row r="122" ht="14.25" customHeight="1">
      <c r="A122" s="4"/>
      <c r="B122" s="4"/>
      <c r="C122" s="4"/>
      <c r="D122" s="4"/>
      <c r="E122" s="4"/>
      <c r="F122" s="4"/>
      <c r="G122" s="4"/>
      <c r="H122" s="4"/>
      <c r="I122" s="4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</row>
    <row r="123" ht="14.25" customHeight="1">
      <c r="A123" s="4"/>
      <c r="B123" s="4"/>
      <c r="C123" s="4"/>
      <c r="D123" s="4"/>
      <c r="E123" s="4"/>
      <c r="F123" s="4"/>
      <c r="G123" s="4"/>
      <c r="H123" s="4"/>
      <c r="I123" s="4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</row>
    <row r="124" ht="14.25" customHeight="1">
      <c r="A124" s="4"/>
      <c r="B124" s="4"/>
      <c r="C124" s="4"/>
      <c r="D124" s="4"/>
      <c r="E124" s="4"/>
      <c r="F124" s="4"/>
      <c r="G124" s="4"/>
      <c r="H124" s="4"/>
      <c r="I124" s="4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</row>
    <row r="125" ht="14.25" customHeight="1">
      <c r="A125" s="4"/>
      <c r="B125" s="4"/>
      <c r="C125" s="4"/>
      <c r="D125" s="4"/>
      <c r="E125" s="4"/>
      <c r="F125" s="4"/>
      <c r="G125" s="4"/>
      <c r="H125" s="4"/>
      <c r="I125" s="4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</row>
    <row r="126" ht="14.25" customHeight="1">
      <c r="A126" s="4"/>
      <c r="B126" s="4"/>
      <c r="C126" s="4"/>
      <c r="D126" s="4"/>
      <c r="E126" s="4"/>
      <c r="F126" s="4"/>
      <c r="G126" s="4"/>
      <c r="H126" s="4"/>
      <c r="I126" s="4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</row>
    <row r="127" ht="14.25" customHeight="1">
      <c r="A127" s="4"/>
      <c r="B127" s="4"/>
      <c r="C127" s="4"/>
      <c r="D127" s="4"/>
      <c r="E127" s="4"/>
      <c r="F127" s="4"/>
      <c r="G127" s="4"/>
      <c r="H127" s="4"/>
      <c r="I127" s="4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</row>
    <row r="128" ht="14.25" customHeight="1">
      <c r="A128" s="4"/>
      <c r="B128" s="4"/>
      <c r="C128" s="4"/>
      <c r="D128" s="4"/>
      <c r="E128" s="4"/>
      <c r="F128" s="4"/>
      <c r="G128" s="4"/>
      <c r="H128" s="4"/>
      <c r="I128" s="4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</row>
    <row r="129" ht="14.25" customHeight="1">
      <c r="A129" s="4"/>
      <c r="B129" s="4"/>
      <c r="C129" s="4"/>
      <c r="D129" s="4"/>
      <c r="E129" s="4"/>
      <c r="F129" s="4"/>
      <c r="G129" s="4"/>
      <c r="H129" s="4"/>
      <c r="I129" s="4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</row>
    <row r="130" ht="14.25" customHeight="1">
      <c r="A130" s="4"/>
      <c r="B130" s="4"/>
      <c r="C130" s="4"/>
      <c r="D130" s="4"/>
      <c r="E130" s="4"/>
      <c r="F130" s="4"/>
      <c r="G130" s="4"/>
      <c r="H130" s="4"/>
      <c r="I130" s="4"/>
    </row>
    <row r="131" ht="14.25" customHeight="1">
      <c r="A131" s="4"/>
      <c r="B131" s="4"/>
      <c r="C131" s="4"/>
      <c r="D131" s="4"/>
      <c r="E131" s="4"/>
      <c r="F131" s="4"/>
      <c r="G131" s="4"/>
      <c r="H131" s="4"/>
      <c r="I131" s="4"/>
    </row>
    <row r="132" ht="14.25" customHeight="1">
      <c r="A132" s="4"/>
      <c r="B132" s="4"/>
      <c r="C132" s="4"/>
      <c r="D132" s="4"/>
      <c r="E132" s="4"/>
      <c r="F132" s="4"/>
      <c r="G132" s="4"/>
      <c r="H132" s="4"/>
      <c r="I132" s="4"/>
    </row>
    <row r="133" ht="14.25" customHeight="1">
      <c r="A133" s="4"/>
      <c r="B133" s="4"/>
      <c r="C133" s="4"/>
      <c r="D133" s="4"/>
      <c r="E133" s="4"/>
      <c r="F133" s="4"/>
      <c r="G133" s="4"/>
      <c r="H133" s="4"/>
      <c r="I133" s="4"/>
    </row>
    <row r="134" ht="14.25" customHeight="1">
      <c r="A134" s="4"/>
      <c r="B134" s="4"/>
      <c r="C134" s="4"/>
      <c r="D134" s="4"/>
      <c r="E134" s="4"/>
      <c r="F134" s="4"/>
      <c r="G134" s="4"/>
      <c r="H134" s="4"/>
      <c r="I134" s="4"/>
    </row>
    <row r="135" ht="14.25" customHeight="1">
      <c r="A135" s="4"/>
      <c r="B135" s="4"/>
      <c r="C135" s="4"/>
      <c r="D135" s="4"/>
      <c r="E135" s="4"/>
      <c r="F135" s="4"/>
      <c r="G135" s="4"/>
      <c r="H135" s="4"/>
      <c r="I135" s="4"/>
    </row>
    <row r="136" ht="14.25" customHeight="1">
      <c r="A136" s="4"/>
      <c r="B136" s="4"/>
      <c r="C136" s="4"/>
      <c r="D136" s="4"/>
      <c r="E136" s="4"/>
      <c r="F136" s="4"/>
      <c r="G136" s="4"/>
      <c r="H136" s="4"/>
      <c r="I136" s="4"/>
    </row>
    <row r="137" ht="14.25" customHeight="1">
      <c r="A137" s="4"/>
      <c r="B137" s="4"/>
      <c r="C137" s="4"/>
      <c r="D137" s="4"/>
      <c r="E137" s="4"/>
      <c r="F137" s="4"/>
      <c r="G137" s="4"/>
      <c r="H137" s="4"/>
      <c r="I137" s="4"/>
    </row>
    <row r="138" ht="14.25" customHeight="1">
      <c r="A138" s="4"/>
      <c r="B138" s="4"/>
      <c r="C138" s="4"/>
      <c r="D138" s="4"/>
      <c r="E138" s="4"/>
      <c r="F138" s="4"/>
      <c r="G138" s="4"/>
      <c r="H138" s="4"/>
      <c r="I138" s="4"/>
    </row>
    <row r="139" ht="14.25" customHeight="1">
      <c r="A139" s="4"/>
      <c r="B139" s="4"/>
      <c r="C139" s="4"/>
      <c r="D139" s="4"/>
      <c r="E139" s="4"/>
      <c r="F139" s="4"/>
      <c r="G139" s="4"/>
      <c r="H139" s="4"/>
      <c r="I139" s="4"/>
    </row>
    <row r="140" ht="14.25" customHeight="1">
      <c r="A140" s="4"/>
      <c r="B140" s="4"/>
      <c r="C140" s="4"/>
      <c r="D140" s="4"/>
      <c r="E140" s="4"/>
      <c r="F140" s="4"/>
      <c r="G140" s="4"/>
      <c r="H140" s="4"/>
      <c r="I140" s="4"/>
    </row>
    <row r="141" ht="14.25" customHeight="1">
      <c r="A141" s="4"/>
      <c r="B141" s="4"/>
      <c r="C141" s="4"/>
      <c r="D141" s="4"/>
      <c r="E141" s="4"/>
      <c r="F141" s="4"/>
      <c r="G141" s="4"/>
      <c r="H141" s="4"/>
      <c r="I141" s="4"/>
    </row>
    <row r="142" ht="14.25" customHeight="1">
      <c r="A142" s="4"/>
      <c r="B142" s="4"/>
      <c r="C142" s="4"/>
      <c r="D142" s="4"/>
      <c r="E142" s="4"/>
      <c r="F142" s="4"/>
      <c r="G142" s="4"/>
      <c r="H142" s="4"/>
      <c r="I142" s="4"/>
    </row>
    <row r="143" ht="14.25" customHeight="1">
      <c r="A143" s="4"/>
      <c r="B143" s="4"/>
      <c r="C143" s="4"/>
      <c r="D143" s="4"/>
      <c r="E143" s="4"/>
      <c r="F143" s="4"/>
      <c r="G143" s="4"/>
      <c r="H143" s="4"/>
      <c r="I143" s="4"/>
    </row>
    <row r="144" ht="14.25" customHeight="1">
      <c r="A144" s="4"/>
      <c r="B144" s="4"/>
      <c r="C144" s="4"/>
      <c r="D144" s="4"/>
      <c r="E144" s="4"/>
      <c r="F144" s="4"/>
      <c r="G144" s="4"/>
      <c r="H144" s="4"/>
      <c r="I144" s="4"/>
    </row>
    <row r="145" ht="14.25" customHeight="1">
      <c r="A145" s="4"/>
      <c r="B145" s="4"/>
      <c r="C145" s="4"/>
      <c r="D145" s="4"/>
      <c r="E145" s="4"/>
      <c r="F145" s="4"/>
      <c r="G145" s="4"/>
      <c r="H145" s="4"/>
      <c r="I145" s="4"/>
    </row>
    <row r="146" ht="14.25" customHeight="1">
      <c r="A146" s="4"/>
      <c r="B146" s="4"/>
      <c r="C146" s="4"/>
      <c r="D146" s="4"/>
      <c r="E146" s="4"/>
      <c r="F146" s="4"/>
      <c r="G146" s="4"/>
      <c r="H146" s="4"/>
      <c r="I146" s="4"/>
    </row>
    <row r="147" ht="14.25" customHeight="1">
      <c r="A147" s="4"/>
      <c r="B147" s="4"/>
      <c r="C147" s="4"/>
      <c r="D147" s="4"/>
      <c r="E147" s="4"/>
      <c r="F147" s="4"/>
      <c r="G147" s="4"/>
      <c r="H147" s="4"/>
      <c r="I147" s="4"/>
    </row>
    <row r="148" ht="14.25" customHeight="1">
      <c r="A148" s="4"/>
      <c r="B148" s="4"/>
      <c r="C148" s="4"/>
      <c r="D148" s="4"/>
      <c r="E148" s="4"/>
      <c r="F148" s="4"/>
      <c r="G148" s="4"/>
      <c r="H148" s="4"/>
      <c r="I148" s="4"/>
    </row>
    <row r="149" ht="14.25" customHeight="1">
      <c r="A149" s="4"/>
      <c r="B149" s="4"/>
      <c r="C149" s="4"/>
      <c r="D149" s="4"/>
      <c r="E149" s="4"/>
      <c r="F149" s="4"/>
      <c r="G149" s="4"/>
      <c r="H149" s="4"/>
      <c r="I149" s="4"/>
    </row>
    <row r="150" ht="14.25" customHeight="1">
      <c r="A150" s="4"/>
      <c r="B150" s="4"/>
      <c r="C150" s="4"/>
      <c r="D150" s="4"/>
      <c r="E150" s="4"/>
      <c r="F150" s="4"/>
      <c r="G150" s="4"/>
      <c r="H150" s="4"/>
      <c r="I150" s="4"/>
    </row>
    <row r="151" ht="14.25" customHeight="1">
      <c r="A151" s="4"/>
      <c r="B151" s="4"/>
      <c r="C151" s="4"/>
      <c r="D151" s="4"/>
      <c r="E151" s="4"/>
      <c r="F151" s="4"/>
      <c r="G151" s="4"/>
      <c r="H151" s="4"/>
      <c r="I151" s="4"/>
    </row>
    <row r="152" ht="14.25" customHeight="1">
      <c r="A152" s="4"/>
      <c r="B152" s="4"/>
      <c r="C152" s="4"/>
      <c r="D152" s="4"/>
      <c r="E152" s="4"/>
      <c r="F152" s="4"/>
      <c r="G152" s="4"/>
      <c r="H152" s="4"/>
      <c r="I152" s="4"/>
    </row>
    <row r="153" ht="14.25" customHeight="1">
      <c r="A153" s="4"/>
      <c r="B153" s="4"/>
      <c r="C153" s="4"/>
      <c r="D153" s="4"/>
      <c r="E153" s="4"/>
      <c r="F153" s="4"/>
      <c r="G153" s="4"/>
      <c r="H153" s="4"/>
      <c r="I153" s="4"/>
    </row>
    <row r="154" ht="14.25" customHeight="1">
      <c r="A154" s="4"/>
      <c r="B154" s="4"/>
      <c r="C154" s="4"/>
      <c r="D154" s="4"/>
      <c r="E154" s="4"/>
      <c r="F154" s="4"/>
      <c r="G154" s="4"/>
      <c r="H154" s="4"/>
      <c r="I154" s="4"/>
    </row>
    <row r="155" ht="14.25" customHeight="1">
      <c r="A155" s="4"/>
      <c r="B155" s="4"/>
      <c r="C155" s="4"/>
      <c r="D155" s="4"/>
      <c r="E155" s="4"/>
      <c r="F155" s="4"/>
      <c r="G155" s="4"/>
      <c r="H155" s="4"/>
      <c r="I155" s="4"/>
    </row>
    <row r="156" ht="14.25" customHeight="1">
      <c r="A156" s="4"/>
      <c r="B156" s="4"/>
      <c r="C156" s="4"/>
      <c r="D156" s="4"/>
      <c r="E156" s="4"/>
      <c r="F156" s="4"/>
      <c r="G156" s="4"/>
      <c r="H156" s="4"/>
      <c r="I156" s="4"/>
    </row>
    <row r="157" ht="14.25" customHeight="1">
      <c r="A157" s="4"/>
      <c r="B157" s="4"/>
      <c r="C157" s="4"/>
      <c r="D157" s="4"/>
      <c r="E157" s="4"/>
      <c r="F157" s="4"/>
      <c r="G157" s="4"/>
      <c r="H157" s="4"/>
      <c r="I157" s="4"/>
    </row>
    <row r="158" ht="14.25" customHeight="1">
      <c r="A158" s="4"/>
      <c r="B158" s="4"/>
      <c r="C158" s="4"/>
      <c r="D158" s="4"/>
      <c r="E158" s="4"/>
      <c r="F158" s="4"/>
      <c r="G158" s="4"/>
      <c r="H158" s="4"/>
      <c r="I158" s="4"/>
    </row>
    <row r="159" ht="14.25" customHeight="1">
      <c r="A159" s="4"/>
      <c r="B159" s="4"/>
      <c r="C159" s="4"/>
      <c r="D159" s="4"/>
      <c r="E159" s="4"/>
      <c r="F159" s="4"/>
      <c r="G159" s="4"/>
      <c r="H159" s="4"/>
      <c r="I159" s="4"/>
    </row>
    <row r="160" ht="14.25" customHeight="1">
      <c r="A160" s="4"/>
      <c r="B160" s="4"/>
      <c r="C160" s="4"/>
      <c r="D160" s="4"/>
      <c r="E160" s="4"/>
      <c r="F160" s="4"/>
      <c r="G160" s="4"/>
      <c r="H160" s="4"/>
      <c r="I160" s="4"/>
    </row>
    <row r="161" ht="14.25" customHeight="1">
      <c r="A161" s="4"/>
      <c r="B161" s="4"/>
      <c r="C161" s="4"/>
      <c r="D161" s="4"/>
      <c r="E161" s="4"/>
      <c r="F161" s="4"/>
      <c r="G161" s="4"/>
      <c r="H161" s="4"/>
      <c r="I161" s="4"/>
    </row>
    <row r="162" ht="14.25" customHeight="1">
      <c r="A162" s="4"/>
      <c r="B162" s="4"/>
      <c r="C162" s="4"/>
      <c r="D162" s="4"/>
      <c r="E162" s="4"/>
      <c r="F162" s="4"/>
      <c r="G162" s="4"/>
      <c r="H162" s="4"/>
      <c r="I162" s="4"/>
    </row>
    <row r="163" ht="14.25" customHeight="1">
      <c r="A163" s="4"/>
      <c r="B163" s="4"/>
      <c r="C163" s="4"/>
      <c r="D163" s="4"/>
      <c r="E163" s="4"/>
      <c r="F163" s="4"/>
      <c r="G163" s="4"/>
      <c r="H163" s="4"/>
      <c r="I163" s="4"/>
    </row>
    <row r="164" ht="14.25" customHeight="1">
      <c r="A164" s="4"/>
      <c r="B164" s="4"/>
      <c r="C164" s="4"/>
      <c r="D164" s="4"/>
      <c r="E164" s="4"/>
      <c r="F164" s="4"/>
      <c r="G164" s="4"/>
      <c r="H164" s="4"/>
      <c r="I164" s="4"/>
    </row>
    <row r="165" ht="14.25" customHeight="1">
      <c r="A165" s="4"/>
      <c r="B165" s="4"/>
      <c r="C165" s="4"/>
      <c r="D165" s="4"/>
      <c r="E165" s="4"/>
      <c r="F165" s="4"/>
      <c r="G165" s="4"/>
      <c r="H165" s="4"/>
      <c r="I165" s="4"/>
    </row>
    <row r="166" ht="14.25" customHeight="1">
      <c r="A166" s="4"/>
      <c r="B166" s="4"/>
      <c r="C166" s="4"/>
      <c r="D166" s="4"/>
      <c r="E166" s="4"/>
      <c r="F166" s="4"/>
      <c r="G166" s="4"/>
      <c r="H166" s="4"/>
      <c r="I166" s="4"/>
    </row>
    <row r="167" ht="14.25" customHeight="1">
      <c r="A167" s="4"/>
      <c r="B167" s="4"/>
      <c r="C167" s="4"/>
      <c r="D167" s="4"/>
      <c r="E167" s="4"/>
      <c r="F167" s="4"/>
      <c r="G167" s="4"/>
      <c r="H167" s="4"/>
      <c r="I167" s="4"/>
    </row>
    <row r="168" ht="14.25" customHeight="1">
      <c r="A168" s="4"/>
      <c r="B168" s="4"/>
      <c r="C168" s="4"/>
      <c r="D168" s="4"/>
      <c r="E168" s="4"/>
      <c r="F168" s="4"/>
      <c r="G168" s="4"/>
      <c r="H168" s="4"/>
      <c r="I168" s="4"/>
    </row>
    <row r="169" ht="14.25" customHeight="1">
      <c r="A169" s="4"/>
      <c r="B169" s="4"/>
      <c r="C169" s="4"/>
      <c r="D169" s="4"/>
      <c r="E169" s="4"/>
      <c r="F169" s="4"/>
      <c r="G169" s="4"/>
      <c r="H169" s="4"/>
      <c r="I169" s="4"/>
    </row>
    <row r="170" ht="14.25" customHeight="1">
      <c r="A170" s="4"/>
      <c r="B170" s="4"/>
      <c r="C170" s="4"/>
      <c r="D170" s="4"/>
      <c r="E170" s="4"/>
      <c r="F170" s="4"/>
      <c r="G170" s="4"/>
      <c r="H170" s="4"/>
      <c r="I170" s="4"/>
    </row>
    <row r="171" ht="14.25" customHeight="1">
      <c r="A171" s="4"/>
      <c r="B171" s="4"/>
      <c r="C171" s="4"/>
      <c r="D171" s="4"/>
      <c r="E171" s="4"/>
      <c r="F171" s="4"/>
      <c r="G171" s="4"/>
      <c r="H171" s="4"/>
      <c r="I171" s="4"/>
    </row>
    <row r="172" ht="14.25" customHeight="1">
      <c r="A172" s="4"/>
      <c r="B172" s="4"/>
      <c r="C172" s="4"/>
      <c r="D172" s="4"/>
      <c r="E172" s="4"/>
      <c r="F172" s="4"/>
      <c r="G172" s="4"/>
      <c r="H172" s="4"/>
      <c r="I172" s="4"/>
    </row>
    <row r="173" ht="14.25" customHeight="1">
      <c r="A173" s="4"/>
      <c r="B173" s="4"/>
      <c r="C173" s="4"/>
      <c r="D173" s="4"/>
      <c r="E173" s="4"/>
      <c r="F173" s="4"/>
      <c r="G173" s="4"/>
      <c r="H173" s="4"/>
      <c r="I173" s="4"/>
    </row>
    <row r="174" ht="14.25" customHeight="1">
      <c r="A174" s="4"/>
      <c r="B174" s="4"/>
      <c r="C174" s="4"/>
      <c r="D174" s="4"/>
      <c r="E174" s="4"/>
      <c r="F174" s="4"/>
      <c r="G174" s="4"/>
      <c r="H174" s="4"/>
      <c r="I174" s="4"/>
    </row>
    <row r="175" ht="14.25" customHeight="1">
      <c r="A175" s="4"/>
      <c r="B175" s="4"/>
      <c r="C175" s="4"/>
      <c r="D175" s="4"/>
      <c r="E175" s="4"/>
      <c r="F175" s="4"/>
      <c r="G175" s="4"/>
      <c r="H175" s="4"/>
      <c r="I175" s="4"/>
    </row>
    <row r="176" ht="14.25" customHeight="1">
      <c r="A176" s="4"/>
      <c r="B176" s="4"/>
      <c r="C176" s="4"/>
      <c r="D176" s="4"/>
      <c r="E176" s="4"/>
      <c r="F176" s="4"/>
      <c r="G176" s="4"/>
      <c r="H176" s="4"/>
      <c r="I176" s="4"/>
    </row>
    <row r="177" ht="14.25" customHeight="1">
      <c r="A177" s="4"/>
      <c r="B177" s="4"/>
      <c r="C177" s="4"/>
      <c r="D177" s="4"/>
      <c r="E177" s="4"/>
      <c r="F177" s="4"/>
      <c r="G177" s="4"/>
      <c r="H177" s="4"/>
      <c r="I177" s="4"/>
    </row>
    <row r="178" ht="14.25" customHeight="1">
      <c r="A178" s="4"/>
      <c r="B178" s="4"/>
      <c r="C178" s="4"/>
      <c r="D178" s="4"/>
      <c r="E178" s="4"/>
      <c r="F178" s="4"/>
      <c r="G178" s="4"/>
      <c r="H178" s="4"/>
      <c r="I178" s="4"/>
    </row>
    <row r="179" ht="14.25" customHeight="1">
      <c r="A179" s="4"/>
      <c r="B179" s="4"/>
      <c r="C179" s="4"/>
      <c r="D179" s="4"/>
      <c r="E179" s="4"/>
      <c r="F179" s="4"/>
      <c r="G179" s="4"/>
      <c r="H179" s="4"/>
      <c r="I179" s="4"/>
    </row>
    <row r="180" ht="14.25" customHeight="1">
      <c r="A180" s="4"/>
      <c r="B180" s="4"/>
      <c r="C180" s="4"/>
      <c r="D180" s="4"/>
      <c r="E180" s="4"/>
      <c r="F180" s="4"/>
      <c r="G180" s="4"/>
      <c r="H180" s="4"/>
      <c r="I180" s="4"/>
    </row>
    <row r="181" ht="14.25" customHeight="1">
      <c r="A181" s="4"/>
      <c r="B181" s="4"/>
      <c r="C181" s="4"/>
      <c r="D181" s="4"/>
      <c r="E181" s="4"/>
      <c r="F181" s="4"/>
      <c r="G181" s="4"/>
      <c r="H181" s="4"/>
      <c r="I181" s="4"/>
    </row>
    <row r="182" ht="14.25" customHeight="1">
      <c r="A182" s="4"/>
      <c r="B182" s="4"/>
      <c r="C182" s="4"/>
      <c r="D182" s="4"/>
      <c r="E182" s="4"/>
      <c r="F182" s="4"/>
      <c r="G182" s="4"/>
      <c r="H182" s="4"/>
      <c r="I182" s="4"/>
    </row>
    <row r="183" ht="14.25" customHeight="1">
      <c r="A183" s="4"/>
      <c r="B183" s="4"/>
      <c r="C183" s="4"/>
      <c r="D183" s="4"/>
      <c r="E183" s="4"/>
      <c r="F183" s="4"/>
      <c r="G183" s="4"/>
      <c r="H183" s="4"/>
      <c r="I183" s="4"/>
    </row>
    <row r="184" ht="14.25" customHeight="1">
      <c r="A184" s="4"/>
      <c r="B184" s="4"/>
      <c r="C184" s="4"/>
      <c r="D184" s="4"/>
      <c r="E184" s="4"/>
      <c r="F184" s="4"/>
      <c r="G184" s="4"/>
      <c r="H184" s="4"/>
      <c r="I184" s="4"/>
    </row>
    <row r="185" ht="14.25" customHeight="1">
      <c r="A185" s="4"/>
      <c r="B185" s="4"/>
      <c r="C185" s="4"/>
      <c r="D185" s="4"/>
      <c r="E185" s="4"/>
      <c r="F185" s="4"/>
      <c r="G185" s="4"/>
      <c r="H185" s="4"/>
      <c r="I185" s="4"/>
    </row>
    <row r="186" ht="14.25" customHeight="1">
      <c r="A186" s="4"/>
      <c r="B186" s="4"/>
      <c r="C186" s="4"/>
      <c r="D186" s="4"/>
      <c r="E186" s="4"/>
      <c r="F186" s="4"/>
      <c r="G186" s="4"/>
      <c r="H186" s="4"/>
      <c r="I186" s="4"/>
    </row>
    <row r="187" ht="14.25" customHeight="1">
      <c r="A187" s="4"/>
      <c r="B187" s="4"/>
      <c r="C187" s="4"/>
      <c r="D187" s="4"/>
      <c r="E187" s="4"/>
      <c r="F187" s="4"/>
      <c r="G187" s="4"/>
      <c r="H187" s="4"/>
      <c r="I187" s="4"/>
    </row>
    <row r="188" ht="14.25" customHeight="1">
      <c r="A188" s="4"/>
      <c r="B188" s="4"/>
      <c r="C188" s="4"/>
      <c r="D188" s="4"/>
      <c r="E188" s="4"/>
      <c r="F188" s="4"/>
      <c r="G188" s="4"/>
      <c r="H188" s="4"/>
      <c r="I188" s="4"/>
    </row>
    <row r="189" ht="14.25" customHeight="1">
      <c r="A189" s="4"/>
      <c r="B189" s="4"/>
      <c r="C189" s="4"/>
      <c r="D189" s="4"/>
      <c r="E189" s="4"/>
      <c r="F189" s="4"/>
      <c r="G189" s="4"/>
      <c r="H189" s="4"/>
      <c r="I189" s="4"/>
    </row>
    <row r="190" ht="14.25" customHeight="1">
      <c r="A190" s="4"/>
      <c r="B190" s="4"/>
      <c r="C190" s="4"/>
      <c r="D190" s="4"/>
      <c r="E190" s="4"/>
      <c r="F190" s="4"/>
      <c r="G190" s="4"/>
      <c r="H190" s="4"/>
      <c r="I190" s="4"/>
    </row>
    <row r="191" ht="14.25" customHeight="1">
      <c r="A191" s="4"/>
      <c r="B191" s="4"/>
      <c r="C191" s="4"/>
      <c r="D191" s="4"/>
      <c r="E191" s="4"/>
      <c r="F191" s="4"/>
      <c r="G191" s="4"/>
      <c r="H191" s="4"/>
      <c r="I191" s="4"/>
    </row>
    <row r="192" ht="14.25" customHeight="1">
      <c r="A192" s="4"/>
      <c r="B192" s="4"/>
      <c r="C192" s="4"/>
      <c r="D192" s="4"/>
      <c r="E192" s="4"/>
      <c r="F192" s="4"/>
      <c r="G192" s="4"/>
      <c r="H192" s="4"/>
      <c r="I192" s="4"/>
    </row>
    <row r="193" ht="14.25" customHeight="1">
      <c r="A193" s="4"/>
      <c r="B193" s="4"/>
      <c r="C193" s="4"/>
      <c r="D193" s="4"/>
      <c r="E193" s="4"/>
      <c r="F193" s="4"/>
      <c r="G193" s="4"/>
      <c r="H193" s="4"/>
      <c r="I193" s="4"/>
    </row>
    <row r="194" ht="14.25" customHeight="1">
      <c r="A194" s="4"/>
      <c r="B194" s="4"/>
      <c r="C194" s="4"/>
      <c r="D194" s="4"/>
      <c r="E194" s="4"/>
      <c r="F194" s="4"/>
      <c r="G194" s="4"/>
      <c r="H194" s="4"/>
      <c r="I194" s="4"/>
    </row>
    <row r="195" ht="14.25" customHeight="1">
      <c r="A195" s="4"/>
      <c r="B195" s="4"/>
      <c r="C195" s="4"/>
      <c r="D195" s="4"/>
      <c r="E195" s="4"/>
      <c r="F195" s="4"/>
      <c r="G195" s="4"/>
      <c r="H195" s="4"/>
      <c r="I195" s="4"/>
    </row>
    <row r="196" ht="14.25" customHeight="1">
      <c r="A196" s="4"/>
      <c r="B196" s="4"/>
      <c r="C196" s="4"/>
      <c r="D196" s="4"/>
      <c r="E196" s="4"/>
      <c r="F196" s="4"/>
      <c r="G196" s="4"/>
      <c r="H196" s="4"/>
      <c r="I196" s="4"/>
    </row>
    <row r="197" ht="14.25" customHeight="1">
      <c r="A197" s="4"/>
      <c r="B197" s="4"/>
      <c r="C197" s="4"/>
      <c r="D197" s="4"/>
      <c r="E197" s="4"/>
      <c r="F197" s="4"/>
      <c r="G197" s="4"/>
      <c r="H197" s="4"/>
      <c r="I197" s="4"/>
    </row>
    <row r="198" ht="14.25" customHeight="1">
      <c r="A198" s="4"/>
      <c r="B198" s="4"/>
      <c r="C198" s="4"/>
      <c r="D198" s="4"/>
      <c r="E198" s="4"/>
      <c r="F198" s="4"/>
      <c r="G198" s="4"/>
      <c r="H198" s="4"/>
      <c r="I198" s="4"/>
    </row>
    <row r="199" ht="14.25" customHeight="1">
      <c r="A199" s="4"/>
      <c r="B199" s="4"/>
      <c r="C199" s="4"/>
      <c r="D199" s="4"/>
      <c r="E199" s="4"/>
      <c r="F199" s="4"/>
      <c r="G199" s="4"/>
      <c r="H199" s="4"/>
      <c r="I199" s="4"/>
    </row>
    <row r="200" ht="14.25" customHeight="1">
      <c r="A200" s="4"/>
      <c r="B200" s="4"/>
      <c r="C200" s="4"/>
      <c r="D200" s="4"/>
      <c r="E200" s="4"/>
      <c r="F200" s="4"/>
      <c r="G200" s="4"/>
      <c r="H200" s="4"/>
      <c r="I200" s="4"/>
    </row>
    <row r="201" ht="14.25" customHeight="1">
      <c r="A201" s="4"/>
      <c r="B201" s="4"/>
      <c r="C201" s="4"/>
      <c r="D201" s="4"/>
      <c r="E201" s="4"/>
      <c r="F201" s="4"/>
      <c r="G201" s="4"/>
      <c r="H201" s="4"/>
      <c r="I201" s="4"/>
    </row>
    <row r="202" ht="14.25" customHeight="1">
      <c r="A202" s="4"/>
      <c r="B202" s="4"/>
      <c r="C202" s="4"/>
      <c r="D202" s="4"/>
      <c r="E202" s="4"/>
      <c r="F202" s="4"/>
      <c r="G202" s="4"/>
      <c r="H202" s="4"/>
      <c r="I202" s="4"/>
    </row>
    <row r="203" ht="14.25" customHeight="1">
      <c r="A203" s="4"/>
      <c r="B203" s="4"/>
      <c r="C203" s="4"/>
      <c r="D203" s="4"/>
      <c r="E203" s="4"/>
      <c r="F203" s="4"/>
      <c r="G203" s="4"/>
      <c r="H203" s="4"/>
      <c r="I203" s="4"/>
    </row>
    <row r="204" ht="14.25" customHeight="1">
      <c r="A204" s="4"/>
      <c r="B204" s="4"/>
      <c r="C204" s="4"/>
      <c r="D204" s="4"/>
      <c r="E204" s="4"/>
      <c r="F204" s="4"/>
      <c r="G204" s="4"/>
      <c r="H204" s="4"/>
      <c r="I204" s="4"/>
    </row>
    <row r="205" ht="14.25" customHeight="1">
      <c r="A205" s="4"/>
      <c r="B205" s="4"/>
      <c r="C205" s="4"/>
      <c r="D205" s="4"/>
      <c r="E205" s="4"/>
      <c r="F205" s="4"/>
      <c r="G205" s="4"/>
      <c r="H205" s="4"/>
      <c r="I205" s="4"/>
    </row>
    <row r="206" ht="14.25" customHeight="1">
      <c r="A206" s="4"/>
      <c r="B206" s="4"/>
      <c r="C206" s="4"/>
      <c r="D206" s="4"/>
      <c r="E206" s="4"/>
      <c r="F206" s="4"/>
      <c r="G206" s="4"/>
      <c r="H206" s="4"/>
      <c r="I206" s="4"/>
    </row>
    <row r="207" ht="14.25" customHeight="1">
      <c r="A207" s="4"/>
      <c r="B207" s="4"/>
      <c r="C207" s="4"/>
      <c r="D207" s="4"/>
      <c r="E207" s="4"/>
      <c r="F207" s="4"/>
      <c r="G207" s="4"/>
      <c r="H207" s="4"/>
      <c r="I207" s="4"/>
    </row>
    <row r="208" ht="14.25" customHeight="1">
      <c r="A208" s="4"/>
      <c r="B208" s="4"/>
      <c r="C208" s="4"/>
      <c r="D208" s="4"/>
      <c r="E208" s="4"/>
      <c r="F208" s="4"/>
      <c r="G208" s="4"/>
      <c r="H208" s="4"/>
      <c r="I208" s="4"/>
    </row>
    <row r="209" ht="14.25" customHeight="1">
      <c r="A209" s="4"/>
      <c r="B209" s="4"/>
      <c r="C209" s="4"/>
      <c r="D209" s="4"/>
      <c r="E209" s="4"/>
      <c r="F209" s="4"/>
      <c r="G209" s="4"/>
      <c r="H209" s="4"/>
      <c r="I209" s="4"/>
    </row>
    <row r="210" ht="14.25" customHeight="1">
      <c r="A210" s="4"/>
      <c r="B210" s="4"/>
      <c r="C210" s="4"/>
      <c r="D210" s="4"/>
      <c r="E210" s="4"/>
      <c r="F210" s="4"/>
      <c r="G210" s="4"/>
      <c r="H210" s="4"/>
      <c r="I210" s="4"/>
    </row>
    <row r="211" ht="14.25" customHeight="1">
      <c r="A211" s="4"/>
      <c r="B211" s="4"/>
      <c r="C211" s="4"/>
      <c r="D211" s="4"/>
      <c r="E211" s="4"/>
      <c r="F211" s="4"/>
      <c r="G211" s="4"/>
      <c r="H211" s="4"/>
      <c r="I211" s="4"/>
    </row>
    <row r="212" ht="14.25" customHeight="1">
      <c r="A212" s="4"/>
      <c r="B212" s="4"/>
      <c r="C212" s="4"/>
      <c r="D212" s="4"/>
      <c r="E212" s="4"/>
      <c r="F212" s="4"/>
      <c r="G212" s="4"/>
      <c r="H212" s="4"/>
      <c r="I212" s="4"/>
    </row>
    <row r="213" ht="14.25" customHeight="1">
      <c r="A213" s="4"/>
      <c r="B213" s="4"/>
      <c r="C213" s="4"/>
      <c r="D213" s="4"/>
      <c r="E213" s="4"/>
      <c r="F213" s="4"/>
      <c r="G213" s="4"/>
      <c r="H213" s="4"/>
      <c r="I213" s="4"/>
    </row>
    <row r="214" ht="14.25" customHeight="1">
      <c r="A214" s="4"/>
      <c r="B214" s="4"/>
      <c r="C214" s="4"/>
      <c r="D214" s="4"/>
      <c r="E214" s="4"/>
      <c r="F214" s="4"/>
      <c r="G214" s="4"/>
      <c r="H214" s="4"/>
      <c r="I214" s="4"/>
    </row>
    <row r="215" ht="14.25" customHeight="1">
      <c r="A215" s="4"/>
      <c r="B215" s="4"/>
      <c r="C215" s="4"/>
      <c r="D215" s="4"/>
      <c r="E215" s="4"/>
      <c r="F215" s="4"/>
      <c r="G215" s="4"/>
      <c r="H215" s="4"/>
      <c r="I215" s="4"/>
    </row>
    <row r="216" ht="14.25" customHeight="1">
      <c r="A216" s="4"/>
      <c r="B216" s="4"/>
      <c r="C216" s="4"/>
      <c r="D216" s="4"/>
      <c r="E216" s="4"/>
      <c r="F216" s="4"/>
      <c r="G216" s="4"/>
      <c r="H216" s="4"/>
      <c r="I216" s="4"/>
    </row>
    <row r="217" ht="14.25" customHeight="1">
      <c r="A217" s="4"/>
      <c r="B217" s="4"/>
      <c r="C217" s="4"/>
      <c r="D217" s="4"/>
      <c r="E217" s="4"/>
      <c r="F217" s="4"/>
      <c r="G217" s="4"/>
      <c r="H217" s="4"/>
      <c r="I217" s="4"/>
    </row>
    <row r="218" ht="14.25" customHeight="1">
      <c r="A218" s="4"/>
      <c r="B218" s="4"/>
      <c r="C218" s="4"/>
      <c r="D218" s="4"/>
      <c r="E218" s="4"/>
      <c r="F218" s="4"/>
      <c r="G218" s="4"/>
      <c r="H218" s="4"/>
      <c r="I218" s="4"/>
    </row>
    <row r="219" ht="14.25" customHeight="1">
      <c r="A219" s="4"/>
      <c r="B219" s="4"/>
      <c r="C219" s="4"/>
      <c r="D219" s="4"/>
      <c r="E219" s="4"/>
      <c r="F219" s="4"/>
      <c r="G219" s="4"/>
      <c r="H219" s="4"/>
      <c r="I219" s="4"/>
    </row>
    <row r="220" ht="14.25" customHeight="1">
      <c r="A220" s="4"/>
      <c r="B220" s="4"/>
      <c r="C220" s="4"/>
      <c r="D220" s="4"/>
      <c r="E220" s="4"/>
      <c r="F220" s="4"/>
      <c r="G220" s="4"/>
      <c r="H220" s="4"/>
      <c r="I220" s="4"/>
    </row>
    <row r="221" ht="14.25" customHeight="1">
      <c r="A221" s="4"/>
      <c r="B221" s="4"/>
      <c r="C221" s="4"/>
      <c r="D221" s="4"/>
      <c r="E221" s="4"/>
      <c r="F221" s="4"/>
      <c r="G221" s="4"/>
      <c r="H221" s="4"/>
      <c r="I221" s="4"/>
    </row>
    <row r="222" ht="14.25" customHeight="1">
      <c r="A222" s="4"/>
      <c r="B222" s="4"/>
      <c r="C222" s="4"/>
      <c r="D222" s="4"/>
      <c r="E222" s="4"/>
      <c r="F222" s="4"/>
      <c r="G222" s="4"/>
      <c r="H222" s="4"/>
      <c r="I222" s="4"/>
    </row>
    <row r="223" ht="14.25" customHeight="1">
      <c r="A223" s="4"/>
      <c r="B223" s="4"/>
      <c r="C223" s="4"/>
      <c r="D223" s="4"/>
      <c r="E223" s="4"/>
      <c r="F223" s="4"/>
      <c r="G223" s="4"/>
      <c r="H223" s="4"/>
      <c r="I223" s="4"/>
    </row>
    <row r="224" ht="14.25" customHeight="1">
      <c r="A224" s="4"/>
      <c r="B224" s="4"/>
      <c r="C224" s="4"/>
      <c r="D224" s="4"/>
      <c r="E224" s="4"/>
      <c r="F224" s="4"/>
      <c r="G224" s="4"/>
      <c r="H224" s="4"/>
      <c r="I224" s="4"/>
    </row>
    <row r="225" ht="14.25" customHeight="1">
      <c r="A225" s="4"/>
      <c r="B225" s="4"/>
      <c r="C225" s="4"/>
      <c r="D225" s="4"/>
      <c r="E225" s="4"/>
      <c r="F225" s="4"/>
      <c r="G225" s="4"/>
      <c r="H225" s="4"/>
      <c r="I225" s="4"/>
    </row>
    <row r="226" ht="14.25" customHeight="1">
      <c r="A226" s="4"/>
      <c r="B226" s="4"/>
      <c r="C226" s="4"/>
      <c r="D226" s="4"/>
      <c r="E226" s="4"/>
      <c r="F226" s="4"/>
      <c r="G226" s="4"/>
      <c r="H226" s="4"/>
      <c r="I226" s="4"/>
    </row>
    <row r="227" ht="14.25" customHeight="1">
      <c r="A227" s="4"/>
      <c r="B227" s="4"/>
      <c r="C227" s="4"/>
      <c r="D227" s="4"/>
      <c r="E227" s="4"/>
      <c r="F227" s="4"/>
      <c r="G227" s="4"/>
      <c r="H227" s="4"/>
      <c r="I227" s="4"/>
    </row>
    <row r="228" ht="14.25" customHeight="1">
      <c r="A228" s="4"/>
      <c r="B228" s="4"/>
      <c r="C228" s="4"/>
      <c r="D228" s="4"/>
      <c r="E228" s="4"/>
      <c r="F228" s="4"/>
      <c r="G228" s="4"/>
      <c r="H228" s="4"/>
      <c r="I228" s="4"/>
    </row>
    <row r="229" ht="14.25" customHeight="1">
      <c r="A229" s="4"/>
      <c r="B229" s="4"/>
      <c r="C229" s="4"/>
      <c r="D229" s="4"/>
      <c r="E229" s="4"/>
      <c r="F229" s="4"/>
      <c r="G229" s="4"/>
      <c r="H229" s="4"/>
      <c r="I229" s="4"/>
    </row>
    <row r="230" ht="14.25" customHeight="1">
      <c r="A230" s="4"/>
      <c r="B230" s="4"/>
      <c r="C230" s="4"/>
      <c r="D230" s="4"/>
      <c r="E230" s="4"/>
      <c r="F230" s="4"/>
      <c r="G230" s="4"/>
      <c r="H230" s="4"/>
      <c r="I230" s="4"/>
    </row>
    <row r="231" ht="14.25" customHeight="1">
      <c r="A231" s="4"/>
      <c r="B231" s="4"/>
      <c r="C231" s="4"/>
      <c r="D231" s="4"/>
      <c r="E231" s="4"/>
      <c r="F231" s="4"/>
      <c r="G231" s="4"/>
      <c r="H231" s="4"/>
      <c r="I231" s="4"/>
    </row>
    <row r="232" ht="14.25" customHeight="1">
      <c r="A232" s="4"/>
      <c r="B232" s="4"/>
      <c r="C232" s="4"/>
      <c r="D232" s="4"/>
      <c r="E232" s="4"/>
      <c r="F232" s="4"/>
      <c r="G232" s="4"/>
      <c r="H232" s="4"/>
      <c r="I232" s="4"/>
    </row>
    <row r="233" ht="14.25" customHeight="1">
      <c r="A233" s="4"/>
      <c r="B233" s="4"/>
      <c r="C233" s="4"/>
      <c r="D233" s="4"/>
      <c r="E233" s="4"/>
      <c r="F233" s="4"/>
      <c r="G233" s="4"/>
      <c r="H233" s="4"/>
      <c r="I233" s="4"/>
    </row>
    <row r="234" ht="14.25" customHeight="1">
      <c r="A234" s="4"/>
      <c r="B234" s="4"/>
      <c r="C234" s="4"/>
      <c r="D234" s="4"/>
      <c r="E234" s="4"/>
      <c r="F234" s="4"/>
      <c r="G234" s="4"/>
      <c r="H234" s="4"/>
      <c r="I234" s="4"/>
    </row>
    <row r="235" ht="14.25" customHeight="1">
      <c r="A235" s="4"/>
      <c r="B235" s="4"/>
      <c r="C235" s="4"/>
      <c r="D235" s="4"/>
      <c r="E235" s="4"/>
      <c r="F235" s="4"/>
      <c r="G235" s="4"/>
      <c r="H235" s="4"/>
      <c r="I235" s="4"/>
    </row>
    <row r="236" ht="14.25" customHeight="1">
      <c r="A236" s="4"/>
      <c r="B236" s="4"/>
      <c r="C236" s="4"/>
      <c r="D236" s="4"/>
      <c r="E236" s="4"/>
      <c r="F236" s="4"/>
      <c r="G236" s="4"/>
      <c r="H236" s="4"/>
      <c r="I236" s="4"/>
    </row>
    <row r="237" ht="14.25" customHeight="1">
      <c r="A237" s="4"/>
      <c r="B237" s="4"/>
      <c r="C237" s="4"/>
      <c r="D237" s="4"/>
      <c r="E237" s="4"/>
      <c r="F237" s="4"/>
      <c r="G237" s="4"/>
      <c r="H237" s="4"/>
      <c r="I237" s="4"/>
    </row>
    <row r="238" ht="14.25" customHeight="1">
      <c r="A238" s="4"/>
      <c r="B238" s="4"/>
      <c r="C238" s="4"/>
      <c r="D238" s="4"/>
      <c r="E238" s="4"/>
      <c r="F238" s="4"/>
      <c r="G238" s="4"/>
      <c r="H238" s="4"/>
      <c r="I238" s="4"/>
    </row>
    <row r="239" ht="14.25" customHeight="1">
      <c r="A239" s="4"/>
      <c r="B239" s="4"/>
      <c r="C239" s="4"/>
      <c r="D239" s="4"/>
      <c r="E239" s="4"/>
      <c r="F239" s="4"/>
      <c r="G239" s="4"/>
      <c r="H239" s="4"/>
      <c r="I239" s="4"/>
    </row>
    <row r="240" ht="14.25" customHeight="1">
      <c r="A240" s="4"/>
      <c r="B240" s="4"/>
      <c r="C240" s="4"/>
      <c r="D240" s="4"/>
      <c r="E240" s="4"/>
      <c r="F240" s="4"/>
      <c r="G240" s="4"/>
      <c r="H240" s="4"/>
      <c r="I240" s="4"/>
    </row>
    <row r="241" ht="14.25" customHeight="1">
      <c r="A241" s="4"/>
      <c r="B241" s="4"/>
      <c r="C241" s="4"/>
      <c r="D241" s="4"/>
      <c r="E241" s="4"/>
      <c r="F241" s="4"/>
      <c r="G241" s="4"/>
      <c r="H241" s="4"/>
      <c r="I241" s="4"/>
    </row>
    <row r="242" ht="14.25" customHeight="1">
      <c r="A242" s="4"/>
      <c r="B242" s="4"/>
      <c r="C242" s="4"/>
      <c r="D242" s="4"/>
      <c r="E242" s="4"/>
      <c r="F242" s="4"/>
      <c r="G242" s="4"/>
      <c r="H242" s="4"/>
      <c r="I242" s="4"/>
    </row>
    <row r="243" ht="14.25" customHeight="1">
      <c r="A243" s="4"/>
      <c r="B243" s="4"/>
      <c r="C243" s="4"/>
      <c r="D243" s="4"/>
      <c r="E243" s="4"/>
      <c r="F243" s="4"/>
      <c r="G243" s="4"/>
      <c r="H243" s="4"/>
      <c r="I243" s="4"/>
    </row>
    <row r="244" ht="14.25" customHeight="1">
      <c r="A244" s="4"/>
      <c r="B244" s="4"/>
      <c r="C244" s="4"/>
      <c r="D244" s="4"/>
      <c r="E244" s="4"/>
      <c r="F244" s="4"/>
      <c r="G244" s="4"/>
      <c r="H244" s="4"/>
      <c r="I244" s="4"/>
    </row>
    <row r="245" ht="14.25" customHeight="1">
      <c r="A245" s="4"/>
      <c r="B245" s="4"/>
      <c r="C245" s="4"/>
      <c r="D245" s="4"/>
      <c r="E245" s="4"/>
      <c r="F245" s="4"/>
      <c r="G245" s="4"/>
      <c r="H245" s="4"/>
      <c r="I245" s="4"/>
    </row>
    <row r="246" ht="14.25" customHeight="1">
      <c r="A246" s="4"/>
      <c r="B246" s="4"/>
      <c r="C246" s="4"/>
      <c r="D246" s="4"/>
      <c r="E246" s="4"/>
      <c r="F246" s="4"/>
      <c r="G246" s="4"/>
      <c r="H246" s="4"/>
      <c r="I246" s="4"/>
    </row>
    <row r="247" ht="14.25" customHeight="1">
      <c r="A247" s="4"/>
      <c r="B247" s="4"/>
      <c r="C247" s="4"/>
      <c r="D247" s="4"/>
      <c r="E247" s="4"/>
      <c r="F247" s="4"/>
      <c r="G247" s="4"/>
      <c r="H247" s="4"/>
      <c r="I247" s="4"/>
    </row>
    <row r="248" ht="14.25" customHeight="1">
      <c r="A248" s="4"/>
      <c r="B248" s="4"/>
      <c r="C248" s="4"/>
      <c r="D248" s="4"/>
      <c r="E248" s="4"/>
      <c r="F248" s="4"/>
      <c r="G248" s="4"/>
      <c r="H248" s="4"/>
      <c r="I248" s="4"/>
    </row>
    <row r="249" ht="14.25" customHeight="1">
      <c r="A249" s="4"/>
      <c r="B249" s="4"/>
      <c r="C249" s="4"/>
      <c r="D249" s="4"/>
      <c r="E249" s="4"/>
      <c r="F249" s="4"/>
      <c r="G249" s="4"/>
      <c r="H249" s="4"/>
      <c r="I249" s="4"/>
    </row>
    <row r="250" ht="14.25" customHeight="1">
      <c r="A250" s="4"/>
      <c r="B250" s="4"/>
      <c r="C250" s="4"/>
      <c r="D250" s="4"/>
      <c r="E250" s="4"/>
      <c r="F250" s="4"/>
      <c r="G250" s="4"/>
      <c r="H250" s="4"/>
      <c r="I250" s="4"/>
    </row>
    <row r="251" ht="14.25" customHeight="1">
      <c r="A251" s="4"/>
      <c r="B251" s="4"/>
      <c r="C251" s="4"/>
      <c r="D251" s="4"/>
      <c r="E251" s="4"/>
      <c r="F251" s="4"/>
      <c r="G251" s="4"/>
      <c r="H251" s="4"/>
      <c r="I251" s="4"/>
    </row>
    <row r="252" ht="14.25" customHeight="1">
      <c r="A252" s="4"/>
      <c r="B252" s="4"/>
      <c r="C252" s="4"/>
      <c r="D252" s="4"/>
      <c r="E252" s="4"/>
      <c r="F252" s="4"/>
      <c r="G252" s="4"/>
      <c r="H252" s="4"/>
      <c r="I252" s="4"/>
    </row>
    <row r="253" ht="14.25" customHeight="1">
      <c r="A253" s="4"/>
      <c r="B253" s="4"/>
      <c r="C253" s="4"/>
      <c r="D253" s="4"/>
      <c r="E253" s="4"/>
      <c r="F253" s="4"/>
      <c r="G253" s="4"/>
      <c r="H253" s="4"/>
      <c r="I253" s="4"/>
    </row>
    <row r="254" ht="14.25" customHeight="1">
      <c r="A254" s="4"/>
      <c r="B254" s="4"/>
      <c r="C254" s="4"/>
      <c r="D254" s="4"/>
      <c r="E254" s="4"/>
      <c r="F254" s="4"/>
      <c r="G254" s="4"/>
      <c r="H254" s="4"/>
      <c r="I254" s="4"/>
    </row>
    <row r="255" ht="14.25" customHeight="1">
      <c r="A255" s="4"/>
      <c r="B255" s="4"/>
      <c r="C255" s="4"/>
      <c r="D255" s="4"/>
      <c r="E255" s="4"/>
      <c r="F255" s="4"/>
      <c r="G255" s="4"/>
      <c r="H255" s="4"/>
      <c r="I255" s="4"/>
    </row>
    <row r="256" ht="14.25" customHeight="1">
      <c r="A256" s="4"/>
      <c r="B256" s="4"/>
      <c r="C256" s="4"/>
      <c r="D256" s="4"/>
      <c r="E256" s="4"/>
      <c r="F256" s="4"/>
      <c r="G256" s="4"/>
      <c r="H256" s="4"/>
      <c r="I256" s="4"/>
    </row>
    <row r="257" ht="14.25" customHeight="1">
      <c r="A257" s="4"/>
      <c r="B257" s="4"/>
      <c r="C257" s="4"/>
      <c r="D257" s="4"/>
      <c r="E257" s="4"/>
      <c r="F257" s="4"/>
      <c r="G257" s="4"/>
      <c r="H257" s="4"/>
      <c r="I257" s="4"/>
    </row>
    <row r="258" ht="14.25" customHeight="1">
      <c r="A258" s="4"/>
      <c r="B258" s="4"/>
      <c r="C258" s="4"/>
      <c r="D258" s="4"/>
      <c r="E258" s="4"/>
      <c r="F258" s="4"/>
      <c r="G258" s="4"/>
      <c r="H258" s="4"/>
      <c r="I258" s="4"/>
    </row>
    <row r="259" ht="14.25" customHeight="1">
      <c r="A259" s="4"/>
      <c r="B259" s="4"/>
      <c r="C259" s="4"/>
      <c r="D259" s="4"/>
      <c r="E259" s="4"/>
      <c r="F259" s="4"/>
      <c r="G259" s="4"/>
      <c r="H259" s="4"/>
      <c r="I259" s="4"/>
    </row>
    <row r="260" ht="14.25" customHeight="1">
      <c r="A260" s="4"/>
      <c r="B260" s="4"/>
      <c r="C260" s="4"/>
      <c r="D260" s="4"/>
      <c r="E260" s="4"/>
      <c r="F260" s="4"/>
      <c r="G260" s="4"/>
      <c r="H260" s="4"/>
      <c r="I260" s="4"/>
    </row>
    <row r="261" ht="14.25" customHeight="1">
      <c r="A261" s="4"/>
      <c r="B261" s="4"/>
      <c r="C261" s="4"/>
      <c r="D261" s="4"/>
      <c r="E261" s="4"/>
      <c r="F261" s="4"/>
      <c r="G261" s="4"/>
      <c r="H261" s="4"/>
      <c r="I261" s="4"/>
    </row>
    <row r="262" ht="14.25" customHeight="1">
      <c r="A262" s="4"/>
      <c r="B262" s="4"/>
      <c r="C262" s="4"/>
      <c r="D262" s="4"/>
      <c r="E262" s="4"/>
      <c r="F262" s="4"/>
      <c r="G262" s="4"/>
      <c r="H262" s="4"/>
      <c r="I262" s="4"/>
    </row>
    <row r="263" ht="14.25" customHeight="1">
      <c r="A263" s="4"/>
      <c r="B263" s="4"/>
      <c r="C263" s="4"/>
      <c r="D263" s="4"/>
      <c r="E263" s="4"/>
      <c r="F263" s="4"/>
      <c r="G263" s="4"/>
      <c r="H263" s="4"/>
      <c r="I263" s="4"/>
    </row>
    <row r="264" ht="14.25" customHeight="1">
      <c r="A264" s="4"/>
      <c r="B264" s="4"/>
      <c r="C264" s="4"/>
      <c r="D264" s="4"/>
      <c r="E264" s="4"/>
      <c r="F264" s="4"/>
      <c r="G264" s="4"/>
      <c r="H264" s="4"/>
      <c r="I264" s="4"/>
    </row>
    <row r="265" ht="14.25" customHeight="1">
      <c r="A265" s="4"/>
      <c r="B265" s="4"/>
      <c r="C265" s="4"/>
      <c r="D265" s="4"/>
      <c r="E265" s="4"/>
      <c r="F265" s="4"/>
      <c r="G265" s="4"/>
      <c r="H265" s="4"/>
      <c r="I265" s="4"/>
    </row>
    <row r="266" ht="14.25" customHeight="1">
      <c r="A266" s="4"/>
      <c r="B266" s="4"/>
      <c r="C266" s="4"/>
      <c r="D266" s="4"/>
      <c r="E266" s="4"/>
      <c r="F266" s="4"/>
      <c r="G266" s="4"/>
      <c r="H266" s="4"/>
      <c r="I266" s="4"/>
    </row>
    <row r="267" ht="14.25" customHeight="1">
      <c r="A267" s="4"/>
      <c r="B267" s="4"/>
      <c r="C267" s="4"/>
      <c r="D267" s="4"/>
      <c r="E267" s="4"/>
      <c r="F267" s="4"/>
      <c r="G267" s="4"/>
      <c r="H267" s="4"/>
      <c r="I267" s="4"/>
    </row>
    <row r="268" ht="14.25" customHeight="1">
      <c r="A268" s="4"/>
      <c r="B268" s="4"/>
      <c r="C268" s="4"/>
      <c r="D268" s="4"/>
      <c r="E268" s="4"/>
      <c r="F268" s="4"/>
      <c r="G268" s="4"/>
      <c r="H268" s="4"/>
      <c r="I268" s="4"/>
    </row>
    <row r="269" ht="14.25" customHeight="1">
      <c r="A269" s="4"/>
      <c r="B269" s="4"/>
      <c r="C269" s="4"/>
      <c r="D269" s="4"/>
      <c r="E269" s="4"/>
      <c r="F269" s="4"/>
      <c r="G269" s="4"/>
      <c r="H269" s="4"/>
      <c r="I269" s="4"/>
    </row>
    <row r="270" ht="14.25" customHeight="1">
      <c r="A270" s="4"/>
      <c r="B270" s="4"/>
      <c r="C270" s="4"/>
      <c r="D270" s="4"/>
      <c r="E270" s="4"/>
      <c r="F270" s="4"/>
      <c r="G270" s="4"/>
      <c r="H270" s="4"/>
      <c r="I270" s="4"/>
    </row>
    <row r="271" ht="14.25" customHeight="1">
      <c r="A271" s="4"/>
      <c r="B271" s="4"/>
      <c r="C271" s="4"/>
      <c r="D271" s="4"/>
      <c r="E271" s="4"/>
      <c r="F271" s="4"/>
      <c r="G271" s="4"/>
      <c r="H271" s="4"/>
      <c r="I271" s="4"/>
    </row>
    <row r="272" ht="14.25" customHeight="1">
      <c r="A272" s="4"/>
      <c r="B272" s="4"/>
      <c r="C272" s="4"/>
      <c r="D272" s="4"/>
      <c r="E272" s="4"/>
      <c r="F272" s="4"/>
      <c r="G272" s="4"/>
      <c r="H272" s="4"/>
      <c r="I272" s="4"/>
    </row>
    <row r="273" ht="14.25" customHeight="1">
      <c r="A273" s="4"/>
      <c r="B273" s="4"/>
      <c r="C273" s="4"/>
      <c r="D273" s="4"/>
      <c r="E273" s="4"/>
      <c r="F273" s="4"/>
      <c r="G273" s="4"/>
      <c r="H273" s="4"/>
      <c r="I273" s="4"/>
    </row>
    <row r="274" ht="14.25" customHeight="1">
      <c r="A274" s="4"/>
      <c r="B274" s="4"/>
      <c r="C274" s="4"/>
      <c r="D274" s="4"/>
      <c r="E274" s="4"/>
      <c r="F274" s="4"/>
      <c r="G274" s="4"/>
      <c r="H274" s="4"/>
      <c r="I274" s="4"/>
    </row>
    <row r="275" ht="14.25" customHeight="1">
      <c r="A275" s="4"/>
      <c r="B275" s="4"/>
      <c r="C275" s="4"/>
      <c r="D275" s="4"/>
      <c r="E275" s="4"/>
      <c r="F275" s="4"/>
      <c r="G275" s="4"/>
      <c r="H275" s="4"/>
      <c r="I275" s="4"/>
    </row>
    <row r="276" ht="14.25" customHeight="1">
      <c r="A276" s="4"/>
      <c r="B276" s="4"/>
      <c r="C276" s="4"/>
      <c r="D276" s="4"/>
      <c r="E276" s="4"/>
      <c r="F276" s="4"/>
      <c r="G276" s="4"/>
      <c r="H276" s="4"/>
      <c r="I276" s="4"/>
    </row>
    <row r="277" ht="14.25" customHeight="1">
      <c r="A277" s="4"/>
      <c r="B277" s="4"/>
      <c r="C277" s="4"/>
      <c r="D277" s="4"/>
      <c r="E277" s="4"/>
      <c r="F277" s="4"/>
      <c r="G277" s="4"/>
      <c r="H277" s="4"/>
      <c r="I277" s="4"/>
    </row>
    <row r="278" ht="14.25" customHeight="1">
      <c r="A278" s="4"/>
      <c r="B278" s="4"/>
      <c r="C278" s="4"/>
      <c r="D278" s="4"/>
      <c r="E278" s="4"/>
      <c r="F278" s="4"/>
      <c r="G278" s="4"/>
      <c r="H278" s="4"/>
      <c r="I278" s="4"/>
    </row>
    <row r="279" ht="14.25" customHeight="1">
      <c r="A279" s="4"/>
      <c r="B279" s="4"/>
      <c r="C279" s="4"/>
      <c r="D279" s="4"/>
      <c r="E279" s="4"/>
      <c r="F279" s="4"/>
      <c r="G279" s="4"/>
      <c r="H279" s="4"/>
      <c r="I279" s="4"/>
    </row>
    <row r="280" ht="14.25" customHeight="1">
      <c r="A280" s="4"/>
      <c r="B280" s="4"/>
      <c r="C280" s="4"/>
      <c r="D280" s="4"/>
      <c r="E280" s="4"/>
      <c r="F280" s="4"/>
      <c r="G280" s="4"/>
      <c r="H280" s="4"/>
      <c r="I280" s="4"/>
    </row>
    <row r="281" ht="14.25" customHeight="1">
      <c r="A281" s="4"/>
      <c r="B281" s="4"/>
      <c r="C281" s="4"/>
      <c r="D281" s="4"/>
      <c r="E281" s="4"/>
      <c r="F281" s="4"/>
      <c r="G281" s="4"/>
      <c r="H281" s="4"/>
      <c r="I281" s="4"/>
    </row>
    <row r="282" ht="14.25" customHeight="1">
      <c r="A282" s="4"/>
      <c r="B282" s="4"/>
      <c r="C282" s="4"/>
      <c r="D282" s="4"/>
      <c r="E282" s="4"/>
      <c r="F282" s="4"/>
      <c r="G282" s="4"/>
      <c r="H282" s="4"/>
      <c r="I282" s="4"/>
    </row>
    <row r="283" ht="14.25" customHeight="1">
      <c r="A283" s="4"/>
      <c r="B283" s="4"/>
      <c r="C283" s="4"/>
      <c r="D283" s="4"/>
      <c r="E283" s="4"/>
      <c r="F283" s="4"/>
      <c r="G283" s="4"/>
      <c r="H283" s="4"/>
      <c r="I283" s="4"/>
    </row>
    <row r="284" ht="14.25" customHeight="1">
      <c r="A284" s="4"/>
      <c r="B284" s="4"/>
      <c r="C284" s="4"/>
      <c r="D284" s="4"/>
      <c r="E284" s="4"/>
      <c r="F284" s="4"/>
      <c r="G284" s="4"/>
      <c r="H284" s="4"/>
      <c r="I284" s="4"/>
    </row>
    <row r="285" ht="14.25" customHeight="1">
      <c r="A285" s="4"/>
      <c r="B285" s="4"/>
      <c r="C285" s="4"/>
      <c r="D285" s="4"/>
      <c r="E285" s="4"/>
      <c r="F285" s="4"/>
      <c r="G285" s="4"/>
      <c r="H285" s="4"/>
      <c r="I285" s="4"/>
    </row>
    <row r="286" ht="14.25" customHeight="1">
      <c r="A286" s="4"/>
      <c r="B286" s="4"/>
      <c r="C286" s="4"/>
      <c r="D286" s="4"/>
      <c r="E286" s="4"/>
      <c r="F286" s="4"/>
      <c r="G286" s="4"/>
      <c r="H286" s="4"/>
      <c r="I286" s="4"/>
    </row>
    <row r="287" ht="14.25" customHeight="1">
      <c r="A287" s="4"/>
      <c r="B287" s="4"/>
      <c r="C287" s="4"/>
      <c r="D287" s="4"/>
      <c r="E287" s="4"/>
      <c r="F287" s="4"/>
      <c r="G287" s="4"/>
      <c r="H287" s="4"/>
      <c r="I287" s="4"/>
    </row>
    <row r="288" ht="14.25" customHeight="1">
      <c r="A288" s="4"/>
      <c r="B288" s="4"/>
      <c r="C288" s="4"/>
      <c r="D288" s="4"/>
      <c r="E288" s="4"/>
      <c r="F288" s="4"/>
      <c r="G288" s="4"/>
      <c r="H288" s="4"/>
      <c r="I288" s="4"/>
    </row>
    <row r="289" ht="14.25" customHeight="1">
      <c r="A289" s="4"/>
      <c r="B289" s="4"/>
      <c r="C289" s="4"/>
      <c r="D289" s="4"/>
      <c r="E289" s="4"/>
      <c r="F289" s="4"/>
      <c r="G289" s="4"/>
      <c r="H289" s="4"/>
      <c r="I289" s="4"/>
    </row>
    <row r="290" ht="14.25" customHeight="1">
      <c r="A290" s="4"/>
      <c r="B290" s="4"/>
      <c r="C290" s="4"/>
      <c r="D290" s="4"/>
      <c r="E290" s="4"/>
      <c r="F290" s="4"/>
      <c r="G290" s="4"/>
      <c r="H290" s="4"/>
      <c r="I290" s="4"/>
    </row>
    <row r="291" ht="14.25" customHeight="1">
      <c r="A291" s="4"/>
      <c r="B291" s="4"/>
      <c r="C291" s="4"/>
      <c r="D291" s="4"/>
      <c r="E291" s="4"/>
      <c r="F291" s="4"/>
      <c r="G291" s="4"/>
      <c r="H291" s="4"/>
      <c r="I291" s="4"/>
    </row>
    <row r="292" ht="14.25" customHeight="1">
      <c r="A292" s="4"/>
      <c r="B292" s="4"/>
      <c r="C292" s="4"/>
      <c r="D292" s="4"/>
      <c r="E292" s="4"/>
      <c r="F292" s="4"/>
      <c r="G292" s="4"/>
      <c r="H292" s="4"/>
      <c r="I292" s="4"/>
    </row>
    <row r="293" ht="14.25" customHeight="1">
      <c r="A293" s="4"/>
      <c r="B293" s="4"/>
      <c r="C293" s="4"/>
      <c r="D293" s="4"/>
      <c r="E293" s="4"/>
      <c r="F293" s="4"/>
      <c r="G293" s="4"/>
      <c r="H293" s="4"/>
      <c r="I293" s="4"/>
    </row>
    <row r="294" ht="14.25" customHeight="1">
      <c r="A294" s="4"/>
      <c r="B294" s="4"/>
      <c r="C294" s="4"/>
      <c r="D294" s="4"/>
      <c r="E294" s="4"/>
      <c r="F294" s="4"/>
      <c r="G294" s="4"/>
      <c r="H294" s="4"/>
      <c r="I294" s="4"/>
    </row>
    <row r="295" ht="14.25" customHeight="1">
      <c r="A295" s="4"/>
      <c r="B295" s="4"/>
      <c r="C295" s="4"/>
      <c r="D295" s="4"/>
      <c r="E295" s="4"/>
      <c r="F295" s="4"/>
      <c r="G295" s="4"/>
      <c r="H295" s="4"/>
      <c r="I295" s="4"/>
    </row>
    <row r="296" ht="14.25" customHeight="1">
      <c r="A296" s="4"/>
      <c r="B296" s="4"/>
      <c r="C296" s="4"/>
      <c r="D296" s="4"/>
      <c r="E296" s="4"/>
      <c r="F296" s="4"/>
      <c r="G296" s="4"/>
      <c r="H296" s="4"/>
      <c r="I296" s="4"/>
    </row>
    <row r="297" ht="14.25" customHeight="1">
      <c r="A297" s="4"/>
      <c r="B297" s="4"/>
      <c r="C297" s="4"/>
      <c r="D297" s="4"/>
      <c r="E297" s="4"/>
      <c r="F297" s="4"/>
      <c r="G297" s="4"/>
      <c r="H297" s="4"/>
      <c r="I297" s="4"/>
    </row>
    <row r="298" ht="14.25" customHeight="1">
      <c r="A298" s="4"/>
      <c r="B298" s="4"/>
      <c r="C298" s="4"/>
      <c r="D298" s="4"/>
      <c r="E298" s="4"/>
      <c r="F298" s="4"/>
      <c r="G298" s="4"/>
      <c r="H298" s="4"/>
      <c r="I298" s="4"/>
    </row>
    <row r="299" ht="14.25" customHeight="1">
      <c r="A299" s="4"/>
      <c r="B299" s="4"/>
      <c r="C299" s="4"/>
      <c r="D299" s="4"/>
      <c r="E299" s="4"/>
      <c r="F299" s="4"/>
      <c r="G299" s="4"/>
      <c r="H299" s="4"/>
      <c r="I299" s="4"/>
    </row>
    <row r="300" ht="14.25" customHeight="1">
      <c r="A300" s="4"/>
      <c r="B300" s="4"/>
      <c r="C300" s="4"/>
      <c r="D300" s="4"/>
      <c r="E300" s="4"/>
      <c r="F300" s="4"/>
      <c r="G300" s="4"/>
      <c r="H300" s="4"/>
      <c r="I300" s="4"/>
    </row>
    <row r="301" ht="14.25" customHeight="1">
      <c r="A301" s="4"/>
      <c r="B301" s="4"/>
      <c r="C301" s="4"/>
      <c r="D301" s="4"/>
      <c r="E301" s="4"/>
      <c r="F301" s="4"/>
      <c r="G301" s="4"/>
      <c r="H301" s="4"/>
      <c r="I301" s="4"/>
    </row>
    <row r="302" ht="14.25" customHeight="1">
      <c r="A302" s="4"/>
      <c r="B302" s="4"/>
      <c r="C302" s="4"/>
      <c r="D302" s="4"/>
      <c r="E302" s="4"/>
      <c r="F302" s="4"/>
      <c r="G302" s="4"/>
      <c r="H302" s="4"/>
      <c r="I302" s="4"/>
    </row>
    <row r="303" ht="14.25" customHeight="1">
      <c r="A303" s="4"/>
      <c r="B303" s="4"/>
      <c r="C303" s="4"/>
      <c r="D303" s="4"/>
      <c r="E303" s="4"/>
      <c r="F303" s="4"/>
      <c r="G303" s="4"/>
      <c r="H303" s="4"/>
      <c r="I303" s="4"/>
    </row>
    <row r="304" ht="14.25" customHeight="1">
      <c r="A304" s="4"/>
      <c r="B304" s="4"/>
      <c r="C304" s="4"/>
      <c r="D304" s="4"/>
      <c r="E304" s="4"/>
      <c r="F304" s="4"/>
      <c r="G304" s="4"/>
      <c r="H304" s="4"/>
      <c r="I304" s="4"/>
    </row>
    <row r="305" ht="14.25" customHeight="1">
      <c r="A305" s="4"/>
      <c r="B305" s="4"/>
      <c r="C305" s="4"/>
      <c r="D305" s="4"/>
      <c r="E305" s="4"/>
      <c r="F305" s="4"/>
      <c r="G305" s="4"/>
      <c r="H305" s="4"/>
      <c r="I305" s="4"/>
    </row>
    <row r="306" ht="14.25" customHeight="1">
      <c r="A306" s="4"/>
      <c r="B306" s="4"/>
      <c r="C306" s="4"/>
      <c r="D306" s="4"/>
      <c r="E306" s="4"/>
      <c r="F306" s="4"/>
      <c r="G306" s="4"/>
      <c r="H306" s="4"/>
      <c r="I306" s="4"/>
    </row>
    <row r="307" ht="14.25" customHeight="1">
      <c r="A307" s="4"/>
      <c r="B307" s="4"/>
      <c r="C307" s="4"/>
      <c r="D307" s="4"/>
      <c r="E307" s="4"/>
      <c r="F307" s="4"/>
      <c r="G307" s="4"/>
      <c r="H307" s="4"/>
      <c r="I307" s="4"/>
    </row>
    <row r="308" ht="14.25" customHeight="1">
      <c r="A308" s="4"/>
      <c r="B308" s="4"/>
      <c r="C308" s="4"/>
      <c r="D308" s="4"/>
      <c r="E308" s="4"/>
      <c r="F308" s="4"/>
      <c r="G308" s="4"/>
      <c r="H308" s="4"/>
      <c r="I308" s="4"/>
    </row>
    <row r="309" ht="14.25" customHeight="1">
      <c r="A309" s="4"/>
      <c r="B309" s="4"/>
      <c r="C309" s="4"/>
      <c r="D309" s="4"/>
      <c r="E309" s="4"/>
      <c r="F309" s="4"/>
      <c r="G309" s="4"/>
      <c r="H309" s="4"/>
      <c r="I309" s="4"/>
    </row>
    <row r="310" ht="14.25" customHeight="1">
      <c r="A310" s="4"/>
      <c r="B310" s="4"/>
      <c r="C310" s="4"/>
      <c r="D310" s="4"/>
      <c r="E310" s="4"/>
      <c r="F310" s="4"/>
      <c r="G310" s="4"/>
      <c r="H310" s="4"/>
      <c r="I310" s="4"/>
    </row>
    <row r="311" ht="14.25" customHeight="1">
      <c r="A311" s="4"/>
      <c r="B311" s="4"/>
      <c r="C311" s="4"/>
      <c r="D311" s="4"/>
      <c r="E311" s="4"/>
      <c r="F311" s="4"/>
      <c r="G311" s="4"/>
      <c r="H311" s="4"/>
      <c r="I311" s="4"/>
    </row>
    <row r="312" ht="14.25" customHeight="1">
      <c r="A312" s="4"/>
      <c r="B312" s="4"/>
      <c r="C312" s="4"/>
      <c r="D312" s="4"/>
      <c r="E312" s="4"/>
      <c r="F312" s="4"/>
      <c r="G312" s="4"/>
      <c r="H312" s="4"/>
      <c r="I312" s="4"/>
    </row>
    <row r="313" ht="14.25" customHeight="1">
      <c r="A313" s="4"/>
      <c r="B313" s="4"/>
      <c r="C313" s="4"/>
      <c r="D313" s="4"/>
      <c r="E313" s="4"/>
      <c r="F313" s="4"/>
      <c r="G313" s="4"/>
      <c r="H313" s="4"/>
      <c r="I313" s="4"/>
    </row>
    <row r="314" ht="14.25" customHeight="1">
      <c r="A314" s="4"/>
      <c r="B314" s="4"/>
      <c r="C314" s="4"/>
      <c r="D314" s="4"/>
      <c r="E314" s="4"/>
      <c r="F314" s="4"/>
      <c r="G314" s="4"/>
      <c r="H314" s="4"/>
      <c r="I314" s="4"/>
    </row>
    <row r="315" ht="14.25" customHeight="1">
      <c r="A315" s="4"/>
      <c r="B315" s="4"/>
      <c r="C315" s="4"/>
      <c r="D315" s="4"/>
      <c r="E315" s="4"/>
      <c r="F315" s="4"/>
      <c r="G315" s="4"/>
      <c r="H315" s="4"/>
      <c r="I315" s="4"/>
    </row>
    <row r="316" ht="14.25" customHeight="1">
      <c r="A316" s="4"/>
      <c r="B316" s="4"/>
      <c r="C316" s="4"/>
      <c r="D316" s="4"/>
      <c r="E316" s="4"/>
      <c r="F316" s="4"/>
      <c r="G316" s="4"/>
      <c r="H316" s="4"/>
      <c r="I316" s="4"/>
    </row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7">
    <mergeCell ref="A1:B5"/>
    <mergeCell ref="C1:F1"/>
    <mergeCell ref="C2:D2"/>
    <mergeCell ref="E2:F2"/>
    <mergeCell ref="H2:I2"/>
    <mergeCell ref="C3:F3"/>
    <mergeCell ref="C4:F4"/>
    <mergeCell ref="E111:F115"/>
    <mergeCell ref="H116:I116"/>
    <mergeCell ref="E118:I118"/>
    <mergeCell ref="C5:F5"/>
    <mergeCell ref="A7:H7"/>
    <mergeCell ref="A8:F8"/>
    <mergeCell ref="A103:F103"/>
    <mergeCell ref="A104:F105"/>
    <mergeCell ref="A107:I107"/>
    <mergeCell ref="E109:F109"/>
  </mergeCells>
  <hyperlinks>
    <hyperlink r:id="rId1" ref="C2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29"/>
    <col customWidth="1" min="2" max="2" width="40.0"/>
    <col customWidth="1" min="3" max="5" width="11.29"/>
    <col customWidth="1" min="6" max="6" width="11.57"/>
    <col customWidth="1" min="7" max="7" width="5.0"/>
    <col customWidth="1" min="8" max="26" width="10.0"/>
  </cols>
  <sheetData>
    <row r="1" ht="14.25" customHeight="1">
      <c r="A1" s="11">
        <v>100100.0</v>
      </c>
      <c r="B1" s="11" t="s">
        <v>31</v>
      </c>
      <c r="C1" s="11">
        <v>7.9</v>
      </c>
      <c r="D1" s="11">
        <v>4.5</v>
      </c>
      <c r="E1" s="11">
        <v>0.12</v>
      </c>
      <c r="F1" s="73">
        <v>6.2</v>
      </c>
      <c r="H1" s="74"/>
    </row>
    <row r="2" ht="14.25" customHeight="1">
      <c r="A2" s="11">
        <v>100102.0</v>
      </c>
      <c r="B2" s="11" t="s">
        <v>32</v>
      </c>
      <c r="C2" s="11">
        <v>7.5</v>
      </c>
      <c r="D2" s="11">
        <v>4.5</v>
      </c>
      <c r="E2" s="11">
        <v>0.12</v>
      </c>
      <c r="F2" s="73">
        <v>6.2</v>
      </c>
      <c r="H2" s="74"/>
    </row>
    <row r="3" ht="14.25" customHeight="1">
      <c r="A3" s="11">
        <v>100103.0</v>
      </c>
      <c r="B3" s="11" t="s">
        <v>33</v>
      </c>
      <c r="C3" s="11">
        <v>7.5</v>
      </c>
      <c r="D3" s="11">
        <v>4.8</v>
      </c>
      <c r="E3" s="11">
        <v>0.12</v>
      </c>
      <c r="F3" s="73">
        <v>6.2</v>
      </c>
      <c r="H3" s="74"/>
    </row>
    <row r="4" ht="14.25" customHeight="1">
      <c r="A4" s="11">
        <v>100104.0</v>
      </c>
      <c r="B4" s="11" t="s">
        <v>34</v>
      </c>
      <c r="C4" s="11">
        <v>7.5</v>
      </c>
      <c r="D4" s="11">
        <v>4.6</v>
      </c>
      <c r="E4" s="11">
        <v>0.12</v>
      </c>
      <c r="F4" s="73">
        <v>6.2</v>
      </c>
      <c r="H4" s="74"/>
    </row>
    <row r="5" ht="14.25" customHeight="1">
      <c r="A5" s="11">
        <v>100105.0</v>
      </c>
      <c r="B5" s="11" t="s">
        <v>35</v>
      </c>
      <c r="C5" s="11">
        <v>7.5</v>
      </c>
      <c r="D5" s="11">
        <v>4.6</v>
      </c>
      <c r="E5" s="11">
        <v>0.12</v>
      </c>
      <c r="F5" s="73">
        <v>6.2</v>
      </c>
      <c r="H5" s="74"/>
    </row>
    <row r="6" ht="14.25" customHeight="1">
      <c r="A6" s="11">
        <v>100107.0</v>
      </c>
      <c r="B6" s="11" t="s">
        <v>36</v>
      </c>
      <c r="C6" s="11">
        <v>7.9</v>
      </c>
      <c r="D6" s="11">
        <v>4.5</v>
      </c>
      <c r="E6" s="11">
        <v>0.12</v>
      </c>
      <c r="F6" s="73">
        <v>6.2</v>
      </c>
      <c r="H6" s="74"/>
    </row>
    <row r="7" ht="14.25" customHeight="1">
      <c r="A7" s="11">
        <v>100120.0</v>
      </c>
      <c r="B7" s="11" t="s">
        <v>37</v>
      </c>
      <c r="C7" s="11">
        <v>8.5</v>
      </c>
      <c r="D7" s="11">
        <v>4.5</v>
      </c>
      <c r="E7" s="11">
        <v>0.12</v>
      </c>
      <c r="F7" s="73">
        <v>6.2</v>
      </c>
      <c r="G7" s="11"/>
      <c r="H7" s="74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</row>
    <row r="8" ht="14.25" customHeight="1">
      <c r="A8" s="11">
        <v>100200.0</v>
      </c>
      <c r="B8" s="11" t="s">
        <v>38</v>
      </c>
      <c r="C8" s="11">
        <v>15.0</v>
      </c>
      <c r="D8" s="11">
        <v>7.2</v>
      </c>
      <c r="E8" s="11">
        <v>0.9</v>
      </c>
      <c r="F8" s="73">
        <v>26.9</v>
      </c>
      <c r="H8" s="74"/>
    </row>
    <row r="9" ht="14.25" customHeight="1">
      <c r="A9" s="11">
        <v>100202.0</v>
      </c>
      <c r="B9" s="11" t="s">
        <v>39</v>
      </c>
      <c r="C9" s="11">
        <v>15.0</v>
      </c>
      <c r="D9" s="11">
        <v>6.9</v>
      </c>
      <c r="E9" s="11">
        <v>0.9</v>
      </c>
      <c r="F9" s="73">
        <v>26.9</v>
      </c>
      <c r="H9" s="74"/>
    </row>
    <row r="10" ht="14.25" customHeight="1">
      <c r="A10" s="11">
        <v>100203.0</v>
      </c>
      <c r="B10" s="11" t="s">
        <v>40</v>
      </c>
      <c r="C10" s="11">
        <v>26.0</v>
      </c>
      <c r="D10" s="11">
        <v>7.4</v>
      </c>
      <c r="E10" s="11">
        <v>3.1</v>
      </c>
      <c r="F10" s="73">
        <v>75.5</v>
      </c>
      <c r="H10" s="74"/>
    </row>
    <row r="11" ht="14.25" customHeight="1">
      <c r="A11" s="11">
        <v>100204.0</v>
      </c>
      <c r="B11" s="11" t="s">
        <v>41</v>
      </c>
      <c r="C11" s="11">
        <v>15.0</v>
      </c>
      <c r="D11" s="11">
        <v>7.0</v>
      </c>
      <c r="E11" s="11">
        <v>0.9</v>
      </c>
      <c r="F11" s="73">
        <v>26.9</v>
      </c>
      <c r="G11" s="11"/>
      <c r="H11" s="74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ht="14.25" customHeight="1">
      <c r="A12" s="11">
        <v>100205.0</v>
      </c>
      <c r="B12" s="11" t="s">
        <v>42</v>
      </c>
      <c r="C12" s="11">
        <v>15.0</v>
      </c>
      <c r="D12" s="11">
        <v>6.5</v>
      </c>
      <c r="E12" s="11">
        <v>0.9</v>
      </c>
      <c r="F12" s="73">
        <v>26.9</v>
      </c>
      <c r="H12" s="74"/>
    </row>
    <row r="13" ht="14.25" customHeight="1">
      <c r="A13" s="11">
        <v>100207.0</v>
      </c>
      <c r="B13" s="11" t="s">
        <v>43</v>
      </c>
      <c r="C13" s="11">
        <v>26.0</v>
      </c>
      <c r="D13" s="11">
        <v>7.4</v>
      </c>
      <c r="E13" s="11">
        <v>3.1</v>
      </c>
      <c r="F13" s="73">
        <v>77.0</v>
      </c>
      <c r="H13" s="74"/>
    </row>
    <row r="14" ht="14.25" customHeight="1">
      <c r="A14" s="11">
        <v>100211.0</v>
      </c>
      <c r="B14" s="11" t="s">
        <v>44</v>
      </c>
      <c r="C14" s="11">
        <v>24.0</v>
      </c>
      <c r="D14" s="11">
        <v>8.6</v>
      </c>
      <c r="E14" s="11">
        <v>2.4</v>
      </c>
      <c r="F14" s="73">
        <v>78.2</v>
      </c>
      <c r="H14" s="74"/>
    </row>
    <row r="15" ht="14.25" customHeight="1">
      <c r="A15" s="11">
        <v>100212.0</v>
      </c>
      <c r="B15" s="11" t="s">
        <v>45</v>
      </c>
      <c r="C15" s="11">
        <v>26.0</v>
      </c>
      <c r="D15" s="11">
        <v>8.7</v>
      </c>
      <c r="E15" s="11">
        <v>2.3</v>
      </c>
      <c r="F15" s="73">
        <v>57.5</v>
      </c>
      <c r="H15" s="74"/>
    </row>
    <row r="16" ht="14.25" customHeight="1">
      <c r="A16" s="11">
        <v>100216.0</v>
      </c>
      <c r="B16" s="11" t="s">
        <v>46</v>
      </c>
      <c r="C16" s="11">
        <v>24.0</v>
      </c>
      <c r="D16" s="11">
        <v>6.0</v>
      </c>
      <c r="E16" s="11">
        <v>1.4</v>
      </c>
      <c r="F16" s="73">
        <v>42.2</v>
      </c>
      <c r="H16" s="74"/>
    </row>
    <row r="17" ht="14.25" customHeight="1">
      <c r="A17" s="11">
        <v>100220.0</v>
      </c>
      <c r="B17" s="11" t="s">
        <v>47</v>
      </c>
      <c r="C17" s="11">
        <v>20.0</v>
      </c>
      <c r="D17" s="11">
        <v>5.9</v>
      </c>
      <c r="E17" s="11">
        <v>1.4</v>
      </c>
      <c r="F17" s="73">
        <v>36.8</v>
      </c>
      <c r="H17" s="74"/>
    </row>
    <row r="18" ht="14.25" customHeight="1">
      <c r="A18" s="11">
        <v>100224.0</v>
      </c>
      <c r="B18" s="11" t="s">
        <v>48</v>
      </c>
      <c r="C18" s="11">
        <v>24.0</v>
      </c>
      <c r="D18" s="11">
        <v>6.0</v>
      </c>
      <c r="E18" s="11">
        <v>2.0</v>
      </c>
      <c r="F18" s="73">
        <v>45.8</v>
      </c>
      <c r="H18" s="74"/>
    </row>
    <row r="19" ht="14.25" customHeight="1">
      <c r="A19" s="11">
        <v>100226.0</v>
      </c>
      <c r="B19" s="11" t="s">
        <v>49</v>
      </c>
      <c r="C19" s="11">
        <v>26.0</v>
      </c>
      <c r="D19" s="11">
        <v>6.5</v>
      </c>
      <c r="E19" s="11">
        <v>2.75</v>
      </c>
      <c r="F19" s="73">
        <v>63.8</v>
      </c>
      <c r="H19" s="74"/>
    </row>
    <row r="20" ht="14.25" customHeight="1">
      <c r="A20" s="11">
        <v>100227.0</v>
      </c>
      <c r="B20" s="11" t="s">
        <v>50</v>
      </c>
      <c r="C20" s="11" t="s">
        <v>51</v>
      </c>
      <c r="D20" s="11">
        <v>6.5</v>
      </c>
      <c r="E20" s="11">
        <v>2.7</v>
      </c>
      <c r="F20" s="73">
        <v>62.0</v>
      </c>
      <c r="H20" s="74"/>
    </row>
    <row r="21" ht="14.25" customHeight="1">
      <c r="A21" s="11">
        <v>100228.0</v>
      </c>
      <c r="B21" s="11" t="s">
        <v>52</v>
      </c>
      <c r="C21" s="11">
        <v>28.0</v>
      </c>
      <c r="D21" s="11">
        <v>6.3</v>
      </c>
      <c r="E21" s="11">
        <v>3.79</v>
      </c>
      <c r="F21" s="73">
        <v>56.2</v>
      </c>
      <c r="H21" s="74"/>
    </row>
    <row r="22" ht="14.25" customHeight="1">
      <c r="A22" s="11">
        <v>100230.0</v>
      </c>
      <c r="B22" s="11" t="s">
        <v>53</v>
      </c>
      <c r="C22" s="11">
        <v>24.0</v>
      </c>
      <c r="D22" s="11">
        <v>5.5</v>
      </c>
      <c r="E22" s="11">
        <v>2.0</v>
      </c>
      <c r="F22" s="73">
        <v>44.9</v>
      </c>
      <c r="H22" s="74"/>
    </row>
    <row r="23" ht="14.25" customHeight="1">
      <c r="A23" s="11">
        <v>100233.0</v>
      </c>
      <c r="B23" s="11" t="s">
        <v>54</v>
      </c>
      <c r="C23" s="11" t="s">
        <v>55</v>
      </c>
      <c r="D23" s="11">
        <v>5.4</v>
      </c>
      <c r="E23" s="11">
        <v>4.66</v>
      </c>
      <c r="F23" s="73">
        <v>82.7</v>
      </c>
      <c r="H23" s="74"/>
    </row>
    <row r="24" ht="14.25" customHeight="1">
      <c r="A24" s="11">
        <v>100235.0</v>
      </c>
      <c r="B24" s="11" t="s">
        <v>56</v>
      </c>
      <c r="C24" s="11">
        <v>32.4</v>
      </c>
      <c r="D24" s="11">
        <v>5.0</v>
      </c>
      <c r="E24" s="11">
        <v>2.5</v>
      </c>
      <c r="F24" s="73">
        <v>68.3</v>
      </c>
      <c r="H24" s="74"/>
    </row>
    <row r="25" ht="14.25" customHeight="1">
      <c r="A25" s="11">
        <v>100237.0</v>
      </c>
      <c r="B25" s="11" t="s">
        <v>57</v>
      </c>
      <c r="C25" s="11">
        <v>28.0</v>
      </c>
      <c r="D25" s="11">
        <v>6.5</v>
      </c>
      <c r="E25" s="11">
        <v>3.0</v>
      </c>
      <c r="F25" s="73">
        <v>62.9</v>
      </c>
      <c r="H25" s="74"/>
    </row>
    <row r="26" ht="14.25" customHeight="1">
      <c r="A26" s="11">
        <v>100238.0</v>
      </c>
      <c r="B26" s="11" t="s">
        <v>58</v>
      </c>
      <c r="C26" s="11">
        <v>24.0</v>
      </c>
      <c r="D26" s="11">
        <v>6.0</v>
      </c>
      <c r="E26" s="11">
        <v>2.0</v>
      </c>
      <c r="F26" s="73">
        <v>47.6</v>
      </c>
      <c r="H26" s="74"/>
    </row>
    <row r="27" ht="14.25" customHeight="1">
      <c r="A27" s="11">
        <v>100327.0</v>
      </c>
      <c r="B27" s="11" t="s">
        <v>59</v>
      </c>
      <c r="C27" s="11">
        <v>27.0</v>
      </c>
      <c r="D27" s="11">
        <v>5.0</v>
      </c>
      <c r="E27" s="11">
        <v>2.5</v>
      </c>
      <c r="F27" s="73">
        <v>81.8</v>
      </c>
      <c r="H27" s="74"/>
    </row>
    <row r="28" ht="14.25" customHeight="1">
      <c r="A28" s="11">
        <v>100701.0</v>
      </c>
      <c r="B28" s="11" t="s">
        <v>60</v>
      </c>
      <c r="C28" s="11" t="s">
        <v>61</v>
      </c>
      <c r="D28" s="11">
        <v>5.0</v>
      </c>
      <c r="E28" s="11">
        <v>0.6</v>
      </c>
      <c r="F28" s="73">
        <v>43.1</v>
      </c>
      <c r="H28" s="74"/>
    </row>
    <row r="29" ht="14.25" customHeight="1">
      <c r="A29" s="11">
        <v>101027.0</v>
      </c>
      <c r="B29" s="11" t="s">
        <v>62</v>
      </c>
      <c r="C29" s="11" t="s">
        <v>63</v>
      </c>
      <c r="D29" s="11">
        <v>2.0</v>
      </c>
      <c r="E29" s="11"/>
      <c r="F29" s="73">
        <v>65.6</v>
      </c>
      <c r="H29" s="74"/>
    </row>
    <row r="30" ht="14.25" customHeight="1">
      <c r="A30" s="11">
        <v>101035.0</v>
      </c>
      <c r="B30" s="11" t="s">
        <v>64</v>
      </c>
      <c r="C30" s="11" t="s">
        <v>65</v>
      </c>
      <c r="D30" s="11">
        <v>1.5</v>
      </c>
      <c r="E30" s="11"/>
      <c r="F30" s="73">
        <v>105.2</v>
      </c>
      <c r="H30" s="74"/>
    </row>
    <row r="31" ht="14.25" customHeight="1">
      <c r="A31" s="11">
        <v>101112.0</v>
      </c>
      <c r="B31" s="11" t="s">
        <v>66</v>
      </c>
      <c r="C31" s="11" t="s">
        <v>67</v>
      </c>
      <c r="D31" s="11">
        <v>7.0</v>
      </c>
      <c r="E31" s="11">
        <v>1.5</v>
      </c>
      <c r="F31" s="73">
        <v>60.2</v>
      </c>
      <c r="H31" s="74"/>
    </row>
    <row r="32" ht="14.25" customHeight="1">
      <c r="A32" s="11">
        <v>101115.0</v>
      </c>
      <c r="B32" s="11" t="s">
        <v>68</v>
      </c>
      <c r="C32" s="11" t="s">
        <v>69</v>
      </c>
      <c r="D32" s="11">
        <v>7.0</v>
      </c>
      <c r="E32" s="11">
        <v>2.4</v>
      </c>
      <c r="F32" s="73">
        <v>74.6</v>
      </c>
      <c r="H32" s="74"/>
    </row>
    <row r="33" ht="14.25" customHeight="1">
      <c r="A33" s="11">
        <v>101218.0</v>
      </c>
      <c r="B33" s="11" t="s">
        <v>70</v>
      </c>
      <c r="C33" s="11">
        <v>18.0</v>
      </c>
      <c r="D33" s="11">
        <v>6.0</v>
      </c>
      <c r="E33" s="11">
        <v>1.3</v>
      </c>
      <c r="F33" s="73">
        <v>28.7</v>
      </c>
      <c r="H33" s="74"/>
    </row>
    <row r="34" ht="14.25" customHeight="1">
      <c r="A34" s="11">
        <v>101220.0</v>
      </c>
      <c r="B34" s="11" t="s">
        <v>71</v>
      </c>
      <c r="C34" s="11">
        <v>20.0</v>
      </c>
      <c r="D34" s="11">
        <v>5.8</v>
      </c>
      <c r="E34" s="11">
        <v>1.4</v>
      </c>
      <c r="F34" s="73">
        <v>33.2</v>
      </c>
      <c r="H34" s="74"/>
    </row>
    <row r="35" ht="14.25" customHeight="1">
      <c r="A35" s="11">
        <v>101222.0</v>
      </c>
      <c r="B35" s="11" t="s">
        <v>72</v>
      </c>
      <c r="C35" s="11">
        <v>22.0</v>
      </c>
      <c r="D35" s="11">
        <v>6.3</v>
      </c>
      <c r="E35" s="11">
        <v>2.0</v>
      </c>
      <c r="F35" s="73">
        <v>37.7</v>
      </c>
      <c r="H35" s="74"/>
    </row>
    <row r="36" ht="14.25" customHeight="1">
      <c r="A36" s="11">
        <v>101224.0</v>
      </c>
      <c r="B36" s="11" t="s">
        <v>73</v>
      </c>
      <c r="C36" s="11">
        <v>24.0</v>
      </c>
      <c r="D36" s="11">
        <v>6.5</v>
      </c>
      <c r="E36" s="11">
        <v>2.4</v>
      </c>
      <c r="F36" s="73">
        <v>44.0</v>
      </c>
      <c r="H36" s="74"/>
    </row>
    <row r="37" ht="14.25" customHeight="1">
      <c r="A37" s="11">
        <v>101226.0</v>
      </c>
      <c r="B37" s="11" t="s">
        <v>74</v>
      </c>
      <c r="C37" s="11">
        <v>26.0</v>
      </c>
      <c r="D37" s="11">
        <v>6.8</v>
      </c>
      <c r="E37" s="11">
        <v>3.0</v>
      </c>
      <c r="F37" s="73">
        <v>53.0</v>
      </c>
      <c r="H37" s="74"/>
    </row>
    <row r="38" ht="14.25" customHeight="1">
      <c r="A38" s="11">
        <v>101228.0</v>
      </c>
      <c r="B38" s="11" t="s">
        <v>75</v>
      </c>
      <c r="C38" s="11">
        <v>28.0</v>
      </c>
      <c r="D38" s="11">
        <v>7.2</v>
      </c>
      <c r="E38" s="11">
        <v>3.8</v>
      </c>
      <c r="F38" s="73">
        <v>61.1</v>
      </c>
      <c r="H38" s="74"/>
    </row>
    <row r="39" ht="14.25" customHeight="1">
      <c r="A39" s="11">
        <v>101230.0</v>
      </c>
      <c r="B39" s="11" t="s">
        <v>76</v>
      </c>
      <c r="C39" s="11">
        <v>30.0</v>
      </c>
      <c r="D39" s="11">
        <v>7.5</v>
      </c>
      <c r="E39" s="11">
        <v>4.7</v>
      </c>
      <c r="F39" s="73">
        <v>73.7</v>
      </c>
      <c r="H39" s="74"/>
    </row>
    <row r="40" ht="14.25" customHeight="1">
      <c r="A40" s="11">
        <v>101232.0</v>
      </c>
      <c r="B40" s="11" t="s">
        <v>77</v>
      </c>
      <c r="C40" s="11">
        <v>32.0</v>
      </c>
      <c r="D40" s="11">
        <v>7.8</v>
      </c>
      <c r="E40" s="11">
        <v>5.5</v>
      </c>
      <c r="F40" s="73">
        <v>79.1</v>
      </c>
      <c r="H40" s="74"/>
    </row>
    <row r="41" ht="14.25" customHeight="1">
      <c r="A41" s="11">
        <v>101234.0</v>
      </c>
      <c r="B41" s="11" t="s">
        <v>78</v>
      </c>
      <c r="C41" s="11">
        <v>34.0</v>
      </c>
      <c r="D41" s="11">
        <v>8.0</v>
      </c>
      <c r="E41" s="11">
        <v>6.3</v>
      </c>
      <c r="F41" s="73">
        <v>89.0</v>
      </c>
      <c r="H41" s="74"/>
    </row>
    <row r="42" ht="14.25" customHeight="1">
      <c r="A42" s="11">
        <v>101236.0</v>
      </c>
      <c r="B42" s="11" t="s">
        <v>79</v>
      </c>
      <c r="C42" s="11">
        <v>36.0</v>
      </c>
      <c r="D42" s="11">
        <v>8.3</v>
      </c>
      <c r="E42" s="11">
        <v>7.7</v>
      </c>
      <c r="F42" s="73">
        <v>99.8</v>
      </c>
      <c r="H42" s="74"/>
    </row>
    <row r="43" ht="14.25" customHeight="1">
      <c r="A43" s="11">
        <v>101322.0</v>
      </c>
      <c r="B43" s="11" t="s">
        <v>80</v>
      </c>
      <c r="C43" s="11">
        <v>22.5</v>
      </c>
      <c r="D43" s="11">
        <v>2.9</v>
      </c>
      <c r="E43" s="11">
        <v>0.65</v>
      </c>
      <c r="F43" s="73">
        <v>24.2</v>
      </c>
      <c r="H43" s="74"/>
    </row>
    <row r="44" ht="14.25" customHeight="1">
      <c r="A44" s="11">
        <v>101325.0</v>
      </c>
      <c r="B44" s="11" t="s">
        <v>81</v>
      </c>
      <c r="C44" s="11">
        <v>25.0</v>
      </c>
      <c r="D44" s="11">
        <v>2.9</v>
      </c>
      <c r="E44" s="11">
        <v>1.0</v>
      </c>
      <c r="F44" s="73">
        <v>29.6</v>
      </c>
      <c r="H44" s="74"/>
    </row>
    <row r="45" ht="14.25" customHeight="1">
      <c r="A45" s="11">
        <v>101522.0</v>
      </c>
      <c r="B45" s="11" t="s">
        <v>82</v>
      </c>
      <c r="C45" s="11">
        <v>22.0</v>
      </c>
      <c r="D45" s="11">
        <v>5.8</v>
      </c>
      <c r="E45" s="11">
        <v>1.1</v>
      </c>
      <c r="F45" s="73">
        <v>38.6</v>
      </c>
      <c r="H45" s="74"/>
    </row>
    <row r="46" ht="14.25" customHeight="1">
      <c r="A46" s="11">
        <v>101524.0</v>
      </c>
      <c r="B46" s="11" t="s">
        <v>83</v>
      </c>
      <c r="C46" s="11">
        <v>24.0</v>
      </c>
      <c r="D46" s="11">
        <v>6.4</v>
      </c>
      <c r="E46" s="11">
        <v>1.65</v>
      </c>
      <c r="F46" s="73">
        <v>46.7</v>
      </c>
      <c r="H46" s="74"/>
    </row>
    <row r="47" ht="14.25" customHeight="1">
      <c r="A47" s="11">
        <v>101526.0</v>
      </c>
      <c r="B47" s="11" t="s">
        <v>84</v>
      </c>
      <c r="C47" s="11">
        <v>26.0</v>
      </c>
      <c r="D47" s="11">
        <v>6.6</v>
      </c>
      <c r="E47" s="11">
        <v>1.9</v>
      </c>
      <c r="F47" s="73">
        <v>50.3</v>
      </c>
      <c r="H47" s="74"/>
    </row>
    <row r="48" ht="14.25" customHeight="1">
      <c r="A48" s="11">
        <v>101528.0</v>
      </c>
      <c r="B48" s="11" t="s">
        <v>85</v>
      </c>
      <c r="C48" s="11">
        <v>28.0</v>
      </c>
      <c r="D48" s="11">
        <v>7.2</v>
      </c>
      <c r="E48" s="11">
        <v>2.65</v>
      </c>
      <c r="F48" s="73">
        <v>59.4</v>
      </c>
      <c r="H48" s="74"/>
    </row>
    <row r="49" ht="14.25" customHeight="1">
      <c r="A49" s="11">
        <v>101530.0</v>
      </c>
      <c r="B49" s="11" t="s">
        <v>86</v>
      </c>
      <c r="C49" s="11">
        <v>30.0</v>
      </c>
      <c r="D49" s="11">
        <v>7.6</v>
      </c>
      <c r="E49" s="11">
        <v>3.2</v>
      </c>
      <c r="F49" s="73">
        <v>69.2</v>
      </c>
      <c r="H49" s="74"/>
    </row>
    <row r="50" ht="14.25" customHeight="1">
      <c r="A50" s="11">
        <v>101532.0</v>
      </c>
      <c r="B50" s="11" t="s">
        <v>87</v>
      </c>
      <c r="C50" s="11">
        <v>32.0</v>
      </c>
      <c r="D50" s="11">
        <v>8.0</v>
      </c>
      <c r="E50" s="11">
        <v>3.95</v>
      </c>
      <c r="F50" s="73">
        <v>76.4</v>
      </c>
      <c r="H50" s="74"/>
    </row>
    <row r="51" ht="14.25" customHeight="1">
      <c r="A51" s="11">
        <v>101534.0</v>
      </c>
      <c r="B51" s="11" t="s">
        <v>88</v>
      </c>
      <c r="C51" s="11">
        <v>34.0</v>
      </c>
      <c r="D51" s="11">
        <v>8.9</v>
      </c>
      <c r="E51" s="11">
        <v>4.95</v>
      </c>
      <c r="F51" s="73">
        <v>89.9</v>
      </c>
      <c r="H51" s="74"/>
    </row>
    <row r="52" ht="14.25" customHeight="1">
      <c r="A52" s="11">
        <v>101626.0</v>
      </c>
      <c r="B52" s="11" t="s">
        <v>89</v>
      </c>
      <c r="C52" s="11">
        <v>26.0</v>
      </c>
      <c r="D52" s="11">
        <v>8.8</v>
      </c>
      <c r="E52" s="11">
        <v>3.25</v>
      </c>
      <c r="F52" s="73">
        <v>77.3</v>
      </c>
      <c r="H52" s="74"/>
    </row>
    <row r="53" ht="14.25" customHeight="1">
      <c r="A53" s="11">
        <v>101628.0</v>
      </c>
      <c r="B53" s="11" t="s">
        <v>90</v>
      </c>
      <c r="C53" s="11">
        <v>28.0</v>
      </c>
      <c r="D53" s="11">
        <v>9.1</v>
      </c>
      <c r="E53" s="11">
        <v>3.6</v>
      </c>
      <c r="F53" s="73">
        <v>84.5</v>
      </c>
      <c r="H53" s="74"/>
    </row>
    <row r="54" ht="14.25" customHeight="1">
      <c r="A54" s="11">
        <v>101630.0</v>
      </c>
      <c r="B54" s="11" t="s">
        <v>91</v>
      </c>
      <c r="C54" s="11">
        <v>30.0</v>
      </c>
      <c r="D54" s="11">
        <v>10.1</v>
      </c>
      <c r="E54" s="11">
        <v>5.0</v>
      </c>
      <c r="F54" s="73">
        <v>107.9</v>
      </c>
      <c r="H54" s="74"/>
    </row>
    <row r="55" ht="14.25" customHeight="1">
      <c r="A55" s="11">
        <v>101720.0</v>
      </c>
      <c r="B55" s="11" t="s">
        <v>92</v>
      </c>
      <c r="C55" s="11">
        <v>20.0</v>
      </c>
      <c r="D55" s="11">
        <v>6.0</v>
      </c>
      <c r="E55" s="11">
        <v>1.2</v>
      </c>
      <c r="F55" s="73">
        <v>41.3</v>
      </c>
      <c r="H55" s="74"/>
    </row>
    <row r="56" ht="14.25" customHeight="1">
      <c r="A56" s="11">
        <v>101724.0</v>
      </c>
      <c r="B56" s="11" t="s">
        <v>93</v>
      </c>
      <c r="C56" s="11">
        <v>24.0</v>
      </c>
      <c r="D56" s="11">
        <v>8.6</v>
      </c>
      <c r="E56" s="11">
        <v>2.1</v>
      </c>
      <c r="F56" s="73">
        <v>87.2</v>
      </c>
      <c r="H56" s="74"/>
    </row>
    <row r="57" ht="14.25" customHeight="1">
      <c r="A57" s="11">
        <v>101728.0</v>
      </c>
      <c r="B57" s="11" t="s">
        <v>94</v>
      </c>
      <c r="C57" s="11">
        <v>28.0</v>
      </c>
      <c r="D57" s="11">
        <v>6.5</v>
      </c>
      <c r="E57" s="11">
        <v>2.75</v>
      </c>
      <c r="F57" s="73">
        <v>67.4</v>
      </c>
      <c r="H57" s="74"/>
    </row>
    <row r="58" ht="14.25" customHeight="1">
      <c r="A58" s="11">
        <v>101740.0</v>
      </c>
      <c r="B58" s="11" t="s">
        <v>95</v>
      </c>
      <c r="C58" s="11">
        <v>24.0</v>
      </c>
      <c r="D58" s="11">
        <v>6.0</v>
      </c>
      <c r="E58" s="11">
        <v>1.4</v>
      </c>
      <c r="F58" s="73">
        <v>51.2</v>
      </c>
      <c r="H58" s="74"/>
    </row>
    <row r="59" ht="14.25" customHeight="1">
      <c r="A59" s="11">
        <v>101918.0</v>
      </c>
      <c r="B59" s="11" t="s">
        <v>96</v>
      </c>
      <c r="C59" s="11" t="s">
        <v>97</v>
      </c>
      <c r="D59" s="11">
        <v>6.8</v>
      </c>
      <c r="E59" s="11">
        <v>1.75</v>
      </c>
      <c r="F59" s="73">
        <v>48.5</v>
      </c>
      <c r="H59" s="74"/>
    </row>
    <row r="60" ht="14.25" customHeight="1">
      <c r="A60" s="11">
        <v>101924.0</v>
      </c>
      <c r="B60" s="11" t="s">
        <v>98</v>
      </c>
      <c r="C60" s="11" t="s">
        <v>99</v>
      </c>
      <c r="D60" s="11">
        <v>7.6</v>
      </c>
      <c r="E60" s="11">
        <v>3.5</v>
      </c>
      <c r="F60" s="73">
        <v>72.8</v>
      </c>
      <c r="H60" s="74"/>
    </row>
    <row r="61" ht="14.25" customHeight="1">
      <c r="A61" s="11">
        <v>101930.0</v>
      </c>
      <c r="B61" s="11" t="s">
        <v>100</v>
      </c>
      <c r="C61" s="11" t="s">
        <v>101</v>
      </c>
      <c r="D61" s="11">
        <v>7.6</v>
      </c>
      <c r="E61" s="11">
        <v>5.9</v>
      </c>
      <c r="F61" s="73">
        <v>115.1</v>
      </c>
      <c r="H61" s="74"/>
    </row>
    <row r="62" ht="14.25" customHeight="1">
      <c r="A62" s="11">
        <v>101936.0</v>
      </c>
      <c r="B62" s="11" t="s">
        <v>102</v>
      </c>
      <c r="C62" s="11" t="s">
        <v>103</v>
      </c>
      <c r="D62" s="11">
        <v>7.8</v>
      </c>
      <c r="E62" s="11">
        <v>8.6</v>
      </c>
      <c r="F62" s="73">
        <v>142.1</v>
      </c>
      <c r="H62" s="74"/>
    </row>
    <row r="63" ht="14.25" customHeight="1">
      <c r="A63" s="11">
        <v>102222.0</v>
      </c>
      <c r="B63" s="11" t="s">
        <v>104</v>
      </c>
      <c r="C63" s="11">
        <v>22.0</v>
      </c>
      <c r="D63" s="11">
        <v>9.0</v>
      </c>
      <c r="E63" s="11">
        <v>2.1</v>
      </c>
      <c r="F63" s="73">
        <v>58.9</v>
      </c>
      <c r="H63" s="74"/>
    </row>
    <row r="64" ht="14.25" customHeight="1">
      <c r="A64" s="11">
        <v>102223.0</v>
      </c>
      <c r="B64" s="11" t="s">
        <v>105</v>
      </c>
      <c r="C64" s="11">
        <v>23.0</v>
      </c>
      <c r="D64" s="11">
        <v>9.0</v>
      </c>
      <c r="E64" s="11">
        <v>2.2</v>
      </c>
      <c r="F64" s="73">
        <v>55.7</v>
      </c>
      <c r="H64" s="74"/>
    </row>
    <row r="65" ht="14.25" customHeight="1">
      <c r="A65" s="11">
        <v>102224.0</v>
      </c>
      <c r="B65" s="11" t="s">
        <v>106</v>
      </c>
      <c r="C65" s="11">
        <v>22.0</v>
      </c>
      <c r="D65" s="11">
        <v>9.0</v>
      </c>
      <c r="E65" s="11">
        <v>2.1</v>
      </c>
      <c r="F65" s="73">
        <v>54.8</v>
      </c>
      <c r="H65" s="74"/>
    </row>
    <row r="66" ht="14.25" customHeight="1">
      <c r="A66" s="11">
        <v>102226.0</v>
      </c>
      <c r="B66" s="11" t="s">
        <v>107</v>
      </c>
      <c r="C66" s="11">
        <v>26.0</v>
      </c>
      <c r="D66" s="11">
        <v>8.0</v>
      </c>
      <c r="E66" s="11">
        <v>2.6</v>
      </c>
      <c r="F66" s="73">
        <v>80.9</v>
      </c>
      <c r="H66" s="74"/>
    </row>
    <row r="67" ht="14.25" customHeight="1">
      <c r="A67" s="11">
        <v>102227.0</v>
      </c>
      <c r="B67" s="11" t="s">
        <v>108</v>
      </c>
      <c r="C67" s="11" t="s">
        <v>109</v>
      </c>
      <c r="D67" s="11">
        <v>5.5</v>
      </c>
      <c r="E67" s="11">
        <v>2.6</v>
      </c>
      <c r="F67" s="73">
        <v>72.5</v>
      </c>
      <c r="H67" s="74"/>
    </row>
    <row r="68" ht="14.25" customHeight="1">
      <c r="A68" s="11">
        <v>102228.0</v>
      </c>
      <c r="B68" s="11" t="s">
        <v>110</v>
      </c>
      <c r="C68" s="11" t="s">
        <v>111</v>
      </c>
      <c r="D68" s="11">
        <v>5.5</v>
      </c>
      <c r="E68" s="11">
        <v>2.4</v>
      </c>
      <c r="F68" s="73">
        <v>80.0</v>
      </c>
      <c r="H68" s="74"/>
    </row>
    <row r="69" ht="14.25" customHeight="1">
      <c r="A69" s="11">
        <v>102229.0</v>
      </c>
      <c r="B69" s="11" t="s">
        <v>112</v>
      </c>
      <c r="C69" s="11" t="s">
        <v>113</v>
      </c>
      <c r="D69" s="11">
        <v>5.5</v>
      </c>
      <c r="E69" s="11">
        <v>2.6</v>
      </c>
      <c r="F69" s="73">
        <v>71.0</v>
      </c>
      <c r="H69" s="74"/>
    </row>
    <row r="70" ht="14.25" customHeight="1">
      <c r="A70" s="11">
        <v>102235.0</v>
      </c>
      <c r="B70" s="11" t="s">
        <v>114</v>
      </c>
      <c r="C70" s="11" t="s">
        <v>115</v>
      </c>
      <c r="D70" s="11">
        <v>5.5</v>
      </c>
      <c r="E70" s="11">
        <v>3.26</v>
      </c>
      <c r="F70" s="73">
        <v>93.5</v>
      </c>
      <c r="H70" s="74"/>
    </row>
    <row r="71" ht="14.25" customHeight="1">
      <c r="A71" s="11">
        <v>102236.0</v>
      </c>
      <c r="B71" s="11" t="s">
        <v>116</v>
      </c>
      <c r="C71" s="11">
        <v>31.0</v>
      </c>
      <c r="D71" s="11">
        <v>7.0</v>
      </c>
      <c r="E71" s="11">
        <v>3.7</v>
      </c>
      <c r="F71" s="73">
        <v>88.1</v>
      </c>
      <c r="H71" s="74"/>
    </row>
    <row r="72" ht="14.25" customHeight="1">
      <c r="A72" s="11">
        <v>102238.0</v>
      </c>
      <c r="B72" s="11" t="s">
        <v>117</v>
      </c>
      <c r="C72" s="11" t="s">
        <v>118</v>
      </c>
      <c r="D72" s="11">
        <v>5.1</v>
      </c>
      <c r="E72" s="11">
        <v>2.0</v>
      </c>
      <c r="F72" s="73">
        <v>94.4</v>
      </c>
      <c r="H72" s="74"/>
    </row>
    <row r="73" ht="14.25" customHeight="1">
      <c r="A73" s="11">
        <v>102239.0</v>
      </c>
      <c r="B73" s="11" t="s">
        <v>119</v>
      </c>
      <c r="C73" s="11" t="s">
        <v>120</v>
      </c>
      <c r="D73" s="11">
        <v>5.5</v>
      </c>
      <c r="E73" s="11">
        <v>2.6</v>
      </c>
      <c r="F73" s="73">
        <v>95.3</v>
      </c>
      <c r="H73" s="74"/>
    </row>
    <row r="74" ht="14.25" customHeight="1">
      <c r="A74" s="11">
        <v>102240.0</v>
      </c>
      <c r="B74" s="11" t="s">
        <v>121</v>
      </c>
      <c r="C74" s="11" t="s">
        <v>122</v>
      </c>
      <c r="D74" s="11">
        <v>5.5</v>
      </c>
      <c r="E74" s="11">
        <v>1.25</v>
      </c>
      <c r="F74" s="73">
        <v>59.8</v>
      </c>
      <c r="H74" s="74"/>
    </row>
    <row r="75" ht="14.25" customHeight="1">
      <c r="A75" s="11">
        <v>102331.0</v>
      </c>
      <c r="B75" s="11" t="s">
        <v>123</v>
      </c>
      <c r="C75" s="11" t="s">
        <v>124</v>
      </c>
      <c r="D75" s="11">
        <v>7.0</v>
      </c>
      <c r="E75" s="11">
        <v>1.6</v>
      </c>
      <c r="F75" s="73">
        <v>58.4</v>
      </c>
      <c r="H75" s="74"/>
    </row>
    <row r="76" ht="14.25" customHeight="1">
      <c r="A76" s="11">
        <v>102332.0</v>
      </c>
      <c r="B76" s="11" t="s">
        <v>125</v>
      </c>
      <c r="C76" s="11" t="s">
        <v>126</v>
      </c>
      <c r="D76" s="11">
        <v>6.0</v>
      </c>
      <c r="E76" s="11">
        <v>1.7</v>
      </c>
      <c r="F76" s="73">
        <v>70.1</v>
      </c>
      <c r="H76" s="74"/>
    </row>
    <row r="77" ht="14.25" customHeight="1">
      <c r="A77" s="11">
        <v>102333.0</v>
      </c>
      <c r="B77" s="11" t="s">
        <v>127</v>
      </c>
      <c r="C77" s="11" t="s">
        <v>128</v>
      </c>
      <c r="D77" s="11">
        <v>6.0</v>
      </c>
      <c r="E77" s="11">
        <v>3.75</v>
      </c>
      <c r="F77" s="73">
        <v>83.6</v>
      </c>
      <c r="H77" s="74"/>
    </row>
    <row r="78" ht="14.25" customHeight="1">
      <c r="A78" s="11">
        <v>103238.0</v>
      </c>
      <c r="B78" s="11" t="s">
        <v>129</v>
      </c>
      <c r="C78" s="11" t="s">
        <v>130</v>
      </c>
      <c r="D78" s="11">
        <v>5.0</v>
      </c>
      <c r="E78" s="11">
        <v>4.5</v>
      </c>
      <c r="F78" s="73">
        <v>133.1</v>
      </c>
      <c r="H78" s="74"/>
    </row>
    <row r="79" ht="14.25" customHeight="1">
      <c r="A79" s="11">
        <v>103244.0</v>
      </c>
      <c r="B79" s="11" t="s">
        <v>131</v>
      </c>
      <c r="C79" s="11" t="s">
        <v>132</v>
      </c>
      <c r="D79" s="11">
        <v>6.0</v>
      </c>
      <c r="E79" s="11">
        <v>7.5</v>
      </c>
      <c r="F79" s="73">
        <v>174.5</v>
      </c>
      <c r="H79" s="74"/>
    </row>
    <row r="80" ht="14.25" customHeight="1">
      <c r="A80" s="11">
        <v>103250.0</v>
      </c>
      <c r="B80" s="11" t="s">
        <v>133</v>
      </c>
      <c r="C80" s="11" t="s">
        <v>134</v>
      </c>
      <c r="D80" s="11">
        <v>7.0</v>
      </c>
      <c r="E80" s="11">
        <v>12.0</v>
      </c>
      <c r="F80" s="73">
        <v>251.0</v>
      </c>
      <c r="H80" s="74"/>
    </row>
    <row r="81" ht="14.25" customHeight="1">
      <c r="A81" s="11">
        <v>104025.0</v>
      </c>
      <c r="B81" s="11" t="s">
        <v>135</v>
      </c>
      <c r="C81" s="11">
        <v>25.0</v>
      </c>
      <c r="D81" s="11">
        <v>1.8</v>
      </c>
      <c r="E81" s="11"/>
      <c r="F81" s="73">
        <v>32.3</v>
      </c>
      <c r="H81" s="74"/>
    </row>
    <row r="82" ht="14.25" customHeight="1">
      <c r="A82" s="11">
        <v>104030.0</v>
      </c>
      <c r="B82" s="11" t="s">
        <v>136</v>
      </c>
      <c r="C82" s="11">
        <v>30.0</v>
      </c>
      <c r="D82" s="11">
        <v>2.2</v>
      </c>
      <c r="E82" s="11"/>
      <c r="F82" s="73">
        <v>49.4</v>
      </c>
      <c r="H82" s="74"/>
    </row>
    <row r="83" ht="14.25" customHeight="1">
      <c r="A83" s="11">
        <v>104037.0</v>
      </c>
      <c r="B83" s="11" t="s">
        <v>137</v>
      </c>
      <c r="C83" s="11">
        <v>37.5</v>
      </c>
      <c r="D83" s="11">
        <v>2.9</v>
      </c>
      <c r="E83" s="11"/>
      <c r="F83" s="73">
        <v>71.9</v>
      </c>
      <c r="H83" s="74"/>
    </row>
    <row r="84" ht="14.25" customHeight="1">
      <c r="A84" s="11">
        <v>105035.0</v>
      </c>
      <c r="B84" s="11" t="s">
        <v>138</v>
      </c>
      <c r="C84" s="11">
        <v>35.0</v>
      </c>
      <c r="D84" s="11">
        <v>1.8</v>
      </c>
      <c r="E84" s="11"/>
      <c r="F84" s="73">
        <v>66.5</v>
      </c>
      <c r="H84" s="74"/>
    </row>
    <row r="85" ht="14.25" customHeight="1">
      <c r="A85" s="11">
        <v>105039.0</v>
      </c>
      <c r="B85" s="11" t="s">
        <v>139</v>
      </c>
      <c r="C85" s="11">
        <v>39.0</v>
      </c>
      <c r="D85" s="11">
        <v>2.2</v>
      </c>
      <c r="E85" s="11"/>
      <c r="F85" s="73">
        <v>86.3</v>
      </c>
      <c r="H85" s="74"/>
    </row>
    <row r="86" ht="14.25" customHeight="1">
      <c r="A86" s="11"/>
      <c r="B86" s="11"/>
      <c r="C86" s="11"/>
      <c r="D86" s="11"/>
      <c r="E86" s="11"/>
      <c r="F86" s="73"/>
    </row>
    <row r="87" ht="14.25" customHeight="1">
      <c r="A87" s="11"/>
      <c r="B87" s="11"/>
      <c r="C87" s="11"/>
      <c r="D87" s="11"/>
      <c r="E87" s="11"/>
      <c r="F87" s="73"/>
    </row>
    <row r="88" ht="14.25" customHeight="1">
      <c r="F88" s="73"/>
    </row>
    <row r="89" ht="14.25" customHeight="1">
      <c r="F89" s="73"/>
    </row>
    <row r="90" ht="14.25" customHeight="1">
      <c r="F90" s="73"/>
    </row>
    <row r="91" ht="14.25" customHeight="1">
      <c r="F91" s="73"/>
    </row>
    <row r="92" ht="14.25" customHeight="1">
      <c r="F92" s="73"/>
    </row>
    <row r="93" ht="14.25" customHeight="1">
      <c r="F93" s="73"/>
    </row>
    <row r="94" ht="14.25" customHeight="1">
      <c r="F94" s="73"/>
    </row>
    <row r="95" ht="14.25" customHeight="1">
      <c r="F95" s="73"/>
    </row>
    <row r="96" ht="14.25" customHeight="1">
      <c r="F96" s="73"/>
    </row>
    <row r="97" ht="14.25" customHeight="1">
      <c r="F97" s="73"/>
    </row>
    <row r="98" ht="14.25" customHeight="1">
      <c r="F98" s="73"/>
    </row>
    <row r="99" ht="14.25" customHeight="1">
      <c r="F99" s="73"/>
    </row>
    <row r="100" ht="14.25" customHeight="1">
      <c r="F100" s="73"/>
    </row>
    <row r="101" ht="14.25" customHeight="1">
      <c r="F101" s="73"/>
    </row>
    <row r="102" ht="14.25" customHeight="1">
      <c r="F102" s="73"/>
    </row>
    <row r="103" ht="14.25" customHeight="1">
      <c r="F103" s="73"/>
    </row>
    <row r="104" ht="14.25" customHeight="1">
      <c r="F104" s="73"/>
    </row>
    <row r="105" ht="14.25" customHeight="1">
      <c r="F105" s="73"/>
    </row>
    <row r="106" ht="14.25" customHeight="1">
      <c r="F106" s="73"/>
    </row>
    <row r="107" ht="14.25" customHeight="1">
      <c r="F107" s="73"/>
    </row>
    <row r="108" ht="14.25" customHeight="1">
      <c r="F108" s="73"/>
    </row>
    <row r="109" ht="14.25" customHeight="1">
      <c r="F109" s="73"/>
    </row>
    <row r="110" ht="14.25" customHeight="1">
      <c r="F110" s="73"/>
    </row>
    <row r="111" ht="14.25" customHeight="1">
      <c r="F111" s="73"/>
    </row>
    <row r="112" ht="14.25" customHeight="1">
      <c r="F112" s="73"/>
    </row>
    <row r="113" ht="14.25" customHeight="1">
      <c r="F113" s="73"/>
    </row>
    <row r="114" ht="14.25" customHeight="1">
      <c r="F114" s="73"/>
    </row>
    <row r="115" ht="14.25" customHeight="1">
      <c r="F115" s="73"/>
    </row>
    <row r="116" ht="14.25" customHeight="1">
      <c r="F116" s="73"/>
    </row>
    <row r="117" ht="14.25" customHeight="1">
      <c r="F117" s="73"/>
    </row>
    <row r="118" ht="14.25" customHeight="1">
      <c r="F118" s="73"/>
    </row>
    <row r="119" ht="14.25" customHeight="1">
      <c r="F119" s="73"/>
    </row>
    <row r="120" ht="14.25" customHeight="1">
      <c r="F120" s="73"/>
    </row>
    <row r="121" ht="14.25" customHeight="1">
      <c r="F121" s="73"/>
    </row>
    <row r="122" ht="14.25" customHeight="1">
      <c r="F122" s="73"/>
    </row>
    <row r="123" ht="14.25" customHeight="1">
      <c r="F123" s="73"/>
    </row>
    <row r="124" ht="14.25" customHeight="1">
      <c r="F124" s="73"/>
    </row>
    <row r="125" ht="14.25" customHeight="1">
      <c r="F125" s="73"/>
    </row>
    <row r="126" ht="14.25" customHeight="1">
      <c r="F126" s="73"/>
    </row>
    <row r="127" ht="14.25" customHeight="1">
      <c r="F127" s="73"/>
    </row>
    <row r="128" ht="14.25" customHeight="1">
      <c r="F128" s="73"/>
    </row>
    <row r="129" ht="14.25" customHeight="1">
      <c r="F129" s="73"/>
    </row>
    <row r="130" ht="14.25" customHeight="1">
      <c r="F130" s="73"/>
    </row>
    <row r="131" ht="14.25" customHeight="1">
      <c r="F131" s="73"/>
    </row>
    <row r="132" ht="14.25" customHeight="1">
      <c r="F132" s="73"/>
    </row>
    <row r="133" ht="14.25" customHeight="1">
      <c r="F133" s="73"/>
    </row>
    <row r="134" ht="14.25" customHeight="1">
      <c r="F134" s="73"/>
    </row>
    <row r="135" ht="14.25" customHeight="1">
      <c r="F135" s="73"/>
    </row>
    <row r="136" ht="14.25" customHeight="1">
      <c r="F136" s="73"/>
    </row>
    <row r="137" ht="14.25" customHeight="1">
      <c r="F137" s="73"/>
    </row>
    <row r="138" ht="14.25" customHeight="1">
      <c r="F138" s="73"/>
    </row>
    <row r="139" ht="14.25" customHeight="1">
      <c r="F139" s="73"/>
    </row>
    <row r="140" ht="14.25" customHeight="1">
      <c r="F140" s="73"/>
    </row>
    <row r="141" ht="14.25" customHeight="1">
      <c r="F141" s="73"/>
    </row>
    <row r="142" ht="14.25" customHeight="1">
      <c r="F142" s="73"/>
    </row>
    <row r="143" ht="14.25" customHeight="1">
      <c r="F143" s="73"/>
    </row>
    <row r="144" ht="14.25" customHeight="1">
      <c r="F144" s="73"/>
    </row>
    <row r="145" ht="14.25" customHeight="1">
      <c r="F145" s="73"/>
    </row>
    <row r="146" ht="14.25" customHeight="1">
      <c r="F146" s="73"/>
    </row>
    <row r="147" ht="14.25" customHeight="1">
      <c r="F147" s="73"/>
    </row>
    <row r="148" ht="14.25" customHeight="1">
      <c r="F148" s="73"/>
    </row>
    <row r="149" ht="14.25" customHeight="1">
      <c r="F149" s="73"/>
    </row>
    <row r="150" ht="14.25" customHeight="1">
      <c r="F150" s="73"/>
    </row>
    <row r="151" ht="14.25" customHeight="1">
      <c r="F151" s="73"/>
    </row>
    <row r="152" ht="14.25" customHeight="1">
      <c r="F152" s="73"/>
    </row>
    <row r="153" ht="14.25" customHeight="1">
      <c r="F153" s="73"/>
    </row>
    <row r="154" ht="14.25" customHeight="1">
      <c r="F154" s="73"/>
    </row>
    <row r="155" ht="14.25" customHeight="1">
      <c r="F155" s="73"/>
    </row>
    <row r="156" ht="14.25" customHeight="1">
      <c r="F156" s="73"/>
    </row>
    <row r="157" ht="14.25" customHeight="1">
      <c r="F157" s="73"/>
    </row>
    <row r="158" ht="14.25" customHeight="1">
      <c r="F158" s="73"/>
    </row>
    <row r="159" ht="14.25" customHeight="1">
      <c r="F159" s="73"/>
    </row>
    <row r="160" ht="14.25" customHeight="1">
      <c r="F160" s="73"/>
    </row>
    <row r="161" ht="14.25" customHeight="1">
      <c r="F161" s="73"/>
    </row>
    <row r="162" ht="14.25" customHeight="1">
      <c r="F162" s="73"/>
    </row>
    <row r="163" ht="14.25" customHeight="1">
      <c r="F163" s="73"/>
    </row>
    <row r="164" ht="14.25" customHeight="1">
      <c r="F164" s="73"/>
    </row>
    <row r="165" ht="14.25" customHeight="1">
      <c r="F165" s="73"/>
    </row>
    <row r="166" ht="14.25" customHeight="1">
      <c r="F166" s="73"/>
    </row>
    <row r="167" ht="14.25" customHeight="1">
      <c r="F167" s="73"/>
    </row>
    <row r="168" ht="14.25" customHeight="1">
      <c r="F168" s="73"/>
    </row>
    <row r="169" ht="14.25" customHeight="1">
      <c r="F169" s="73"/>
    </row>
    <row r="170" ht="14.25" customHeight="1">
      <c r="F170" s="73"/>
    </row>
    <row r="171" ht="14.25" customHeight="1">
      <c r="F171" s="73"/>
    </row>
    <row r="172" ht="14.25" customHeight="1">
      <c r="F172" s="73"/>
    </row>
    <row r="173" ht="14.25" customHeight="1">
      <c r="F173" s="73"/>
    </row>
    <row r="174" ht="14.25" customHeight="1">
      <c r="F174" s="73"/>
    </row>
    <row r="175" ht="14.25" customHeight="1">
      <c r="F175" s="73"/>
    </row>
    <row r="176" ht="14.25" customHeight="1">
      <c r="F176" s="73"/>
    </row>
    <row r="177" ht="14.25" customHeight="1">
      <c r="F177" s="73"/>
    </row>
    <row r="178" ht="14.25" customHeight="1">
      <c r="F178" s="73"/>
    </row>
    <row r="179" ht="14.25" customHeight="1">
      <c r="F179" s="73"/>
    </row>
    <row r="180" ht="14.25" customHeight="1">
      <c r="F180" s="73"/>
    </row>
    <row r="181" ht="14.25" customHeight="1">
      <c r="F181" s="73"/>
    </row>
    <row r="182" ht="14.25" customHeight="1">
      <c r="F182" s="73"/>
    </row>
    <row r="183" ht="14.25" customHeight="1">
      <c r="F183" s="73"/>
    </row>
    <row r="184" ht="14.25" customHeight="1">
      <c r="F184" s="73"/>
    </row>
    <row r="185" ht="14.25" customHeight="1">
      <c r="F185" s="73"/>
    </row>
    <row r="186" ht="14.25" customHeight="1">
      <c r="F186" s="73"/>
    </row>
    <row r="187" ht="14.25" customHeight="1">
      <c r="F187" s="73"/>
    </row>
    <row r="188" ht="14.25" customHeight="1">
      <c r="F188" s="73"/>
    </row>
    <row r="189" ht="14.25" customHeight="1">
      <c r="F189" s="73"/>
    </row>
    <row r="190" ht="14.25" customHeight="1">
      <c r="F190" s="73"/>
    </row>
    <row r="191" ht="14.25" customHeight="1">
      <c r="F191" s="73"/>
    </row>
    <row r="192" ht="14.25" customHeight="1">
      <c r="F192" s="73"/>
    </row>
    <row r="193" ht="14.25" customHeight="1">
      <c r="F193" s="73"/>
    </row>
    <row r="194" ht="14.25" customHeight="1">
      <c r="F194" s="73"/>
    </row>
    <row r="195" ht="14.25" customHeight="1">
      <c r="F195" s="73"/>
    </row>
    <row r="196" ht="14.25" customHeight="1">
      <c r="F196" s="73"/>
    </row>
    <row r="197" ht="14.25" customHeight="1">
      <c r="F197" s="73"/>
    </row>
    <row r="198" ht="14.25" customHeight="1">
      <c r="F198" s="73"/>
    </row>
    <row r="199" ht="14.25" customHeight="1">
      <c r="F199" s="73"/>
    </row>
    <row r="200" ht="14.25" customHeight="1">
      <c r="F200" s="73"/>
    </row>
    <row r="201" ht="14.25" customHeight="1">
      <c r="F201" s="73"/>
    </row>
    <row r="202" ht="14.25" customHeight="1">
      <c r="F202" s="73"/>
    </row>
    <row r="203" ht="14.25" customHeight="1">
      <c r="F203" s="73"/>
    </row>
    <row r="204" ht="14.25" customHeight="1">
      <c r="F204" s="73"/>
    </row>
    <row r="205" ht="14.25" customHeight="1">
      <c r="F205" s="73"/>
    </row>
    <row r="206" ht="14.25" customHeight="1">
      <c r="F206" s="73"/>
    </row>
    <row r="207" ht="14.25" customHeight="1">
      <c r="F207" s="73"/>
    </row>
    <row r="208" ht="14.25" customHeight="1">
      <c r="F208" s="73"/>
    </row>
    <row r="209" ht="14.25" customHeight="1">
      <c r="F209" s="73"/>
    </row>
    <row r="210" ht="14.25" customHeight="1">
      <c r="F210" s="73"/>
    </row>
    <row r="211" ht="14.25" customHeight="1">
      <c r="F211" s="73"/>
    </row>
    <row r="212" ht="14.25" customHeight="1">
      <c r="F212" s="73"/>
    </row>
    <row r="213" ht="14.25" customHeight="1">
      <c r="F213" s="73"/>
    </row>
    <row r="214" ht="14.25" customHeight="1">
      <c r="F214" s="73"/>
    </row>
    <row r="215" ht="14.25" customHeight="1">
      <c r="F215" s="73"/>
    </row>
    <row r="216" ht="14.25" customHeight="1">
      <c r="F216" s="73"/>
    </row>
    <row r="217" ht="14.25" customHeight="1">
      <c r="F217" s="73"/>
    </row>
    <row r="218" ht="14.25" customHeight="1">
      <c r="F218" s="73"/>
    </row>
    <row r="219" ht="14.25" customHeight="1">
      <c r="F219" s="73"/>
    </row>
    <row r="220" ht="14.25" customHeight="1">
      <c r="F220" s="73"/>
    </row>
    <row r="221" ht="14.25" customHeight="1">
      <c r="F221" s="73"/>
    </row>
    <row r="222" ht="14.25" customHeight="1">
      <c r="F222" s="73"/>
    </row>
    <row r="223" ht="14.25" customHeight="1">
      <c r="F223" s="73"/>
    </row>
    <row r="224" ht="14.25" customHeight="1">
      <c r="F224" s="73"/>
    </row>
    <row r="225" ht="14.25" customHeight="1">
      <c r="F225" s="73"/>
    </row>
    <row r="226" ht="14.25" customHeight="1">
      <c r="F226" s="73"/>
    </row>
    <row r="227" ht="14.25" customHeight="1">
      <c r="F227" s="73"/>
    </row>
    <row r="228" ht="14.25" customHeight="1">
      <c r="F228" s="73"/>
    </row>
    <row r="229" ht="14.25" customHeight="1">
      <c r="F229" s="73"/>
    </row>
    <row r="230" ht="14.25" customHeight="1">
      <c r="F230" s="73"/>
    </row>
    <row r="231" ht="14.25" customHeight="1">
      <c r="F231" s="73"/>
    </row>
    <row r="232" ht="14.25" customHeight="1">
      <c r="F232" s="73"/>
    </row>
    <row r="233" ht="14.25" customHeight="1">
      <c r="F233" s="73"/>
    </row>
    <row r="234" ht="14.25" customHeight="1">
      <c r="F234" s="73"/>
    </row>
    <row r="235" ht="14.25" customHeight="1">
      <c r="F235" s="73"/>
    </row>
    <row r="236" ht="14.25" customHeight="1">
      <c r="F236" s="73"/>
    </row>
    <row r="237" ht="14.25" customHeight="1">
      <c r="F237" s="73"/>
    </row>
    <row r="238" ht="14.25" customHeight="1">
      <c r="F238" s="73"/>
    </row>
    <row r="239" ht="14.25" customHeight="1">
      <c r="F239" s="73"/>
    </row>
    <row r="240" ht="14.25" customHeight="1">
      <c r="F240" s="73"/>
    </row>
    <row r="241" ht="14.25" customHeight="1">
      <c r="F241" s="73"/>
    </row>
    <row r="242" ht="14.25" customHeight="1">
      <c r="F242" s="73"/>
    </row>
    <row r="243" ht="14.25" customHeight="1">
      <c r="F243" s="73"/>
    </row>
    <row r="244" ht="14.25" customHeight="1">
      <c r="F244" s="73"/>
    </row>
    <row r="245" ht="14.25" customHeight="1">
      <c r="F245" s="73"/>
    </row>
    <row r="246" ht="14.25" customHeight="1">
      <c r="F246" s="73"/>
    </row>
    <row r="247" ht="14.25" customHeight="1">
      <c r="F247" s="73"/>
    </row>
    <row r="248" ht="14.25" customHeight="1">
      <c r="F248" s="73"/>
    </row>
    <row r="249" ht="14.25" customHeight="1">
      <c r="F249" s="73"/>
    </row>
    <row r="250" ht="14.25" customHeight="1">
      <c r="F250" s="73"/>
    </row>
    <row r="251" ht="14.25" customHeight="1">
      <c r="F251" s="73"/>
    </row>
    <row r="252" ht="14.25" customHeight="1">
      <c r="F252" s="73"/>
    </row>
    <row r="253" ht="14.25" customHeight="1">
      <c r="F253" s="73"/>
    </row>
    <row r="254" ht="14.25" customHeight="1">
      <c r="F254" s="73"/>
    </row>
    <row r="255" ht="14.25" customHeight="1">
      <c r="F255" s="73"/>
    </row>
    <row r="256" ht="14.25" customHeight="1">
      <c r="F256" s="73"/>
    </row>
    <row r="257" ht="14.25" customHeight="1">
      <c r="F257" s="73"/>
    </row>
    <row r="258" ht="14.25" customHeight="1">
      <c r="F258" s="73"/>
    </row>
    <row r="259" ht="14.25" customHeight="1">
      <c r="F259" s="73"/>
    </row>
    <row r="260" ht="14.25" customHeight="1">
      <c r="F260" s="73"/>
    </row>
    <row r="261" ht="14.25" customHeight="1">
      <c r="F261" s="73"/>
    </row>
    <row r="262" ht="14.25" customHeight="1">
      <c r="F262" s="73"/>
    </row>
    <row r="263" ht="14.25" customHeight="1">
      <c r="F263" s="73"/>
    </row>
    <row r="264" ht="14.25" customHeight="1">
      <c r="F264" s="73"/>
    </row>
    <row r="265" ht="14.25" customHeight="1">
      <c r="F265" s="73"/>
    </row>
    <row r="266" ht="14.25" customHeight="1">
      <c r="F266" s="73"/>
    </row>
    <row r="267" ht="14.25" customHeight="1">
      <c r="F267" s="73"/>
    </row>
    <row r="268" ht="14.25" customHeight="1">
      <c r="F268" s="73"/>
    </row>
    <row r="269" ht="14.25" customHeight="1">
      <c r="F269" s="73"/>
    </row>
    <row r="270" ht="14.25" customHeight="1">
      <c r="F270" s="73"/>
    </row>
    <row r="271" ht="14.25" customHeight="1">
      <c r="F271" s="73"/>
    </row>
    <row r="272" ht="14.25" customHeight="1">
      <c r="F272" s="73"/>
    </row>
    <row r="273" ht="14.25" customHeight="1">
      <c r="F273" s="73"/>
    </row>
    <row r="274" ht="14.25" customHeight="1">
      <c r="F274" s="73"/>
    </row>
    <row r="275" ht="14.25" customHeight="1">
      <c r="F275" s="73"/>
    </row>
    <row r="276" ht="14.25" customHeight="1">
      <c r="F276" s="73"/>
    </row>
    <row r="277" ht="14.25" customHeight="1">
      <c r="F277" s="73"/>
    </row>
    <row r="278" ht="14.25" customHeight="1">
      <c r="F278" s="73"/>
    </row>
    <row r="279" ht="14.25" customHeight="1">
      <c r="F279" s="73"/>
    </row>
    <row r="280" ht="14.25" customHeight="1">
      <c r="F280" s="73"/>
    </row>
    <row r="281" ht="14.25" customHeight="1">
      <c r="F281" s="73"/>
    </row>
    <row r="282" ht="14.25" customHeight="1">
      <c r="F282" s="73"/>
    </row>
    <row r="283" ht="14.25" customHeight="1">
      <c r="F283" s="73"/>
    </row>
    <row r="284" ht="14.25" customHeight="1">
      <c r="F284" s="73"/>
    </row>
    <row r="285" ht="14.25" customHeight="1">
      <c r="F285" s="73"/>
    </row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1.29"/>
    <col customWidth="1" min="2" max="2" width="17.29"/>
    <col customWidth="1" min="3" max="4" width="32.57"/>
    <col customWidth="1" min="5" max="5" width="34.29"/>
    <col customWidth="1" min="6" max="6" width="23.86"/>
    <col customWidth="1" min="7" max="7" width="20.29"/>
    <col customWidth="1" min="8" max="8" width="19.29"/>
    <col customWidth="1" min="9" max="9" width="23.57"/>
    <col customWidth="1" min="10" max="10" width="14.57"/>
    <col customWidth="1" min="11" max="11" width="21.86"/>
    <col customWidth="1" min="12" max="12" width="26.29"/>
    <col customWidth="1" min="13" max="14" width="11.29"/>
    <col customWidth="1" min="15" max="16" width="11.71"/>
    <col customWidth="1" min="17" max="17" width="13.57"/>
    <col customWidth="1" min="18" max="18" width="37.57"/>
    <col customWidth="1" min="19" max="19" width="22.86"/>
    <col customWidth="1" min="20" max="20" width="13.29"/>
    <col customWidth="1" min="21" max="21" width="11.29"/>
    <col customWidth="1" min="22" max="23" width="15.29"/>
    <col customWidth="1" min="24" max="24" width="11.29"/>
    <col customWidth="1" min="25" max="25" width="33.86"/>
    <col customWidth="1" min="26" max="26" width="31.14"/>
  </cols>
  <sheetData>
    <row r="1" ht="14.25" customHeight="1">
      <c r="A1" s="75" t="s">
        <v>140</v>
      </c>
      <c r="B1" s="75" t="s">
        <v>141</v>
      </c>
      <c r="C1" s="75" t="s">
        <v>142</v>
      </c>
      <c r="D1" s="75" t="s">
        <v>143</v>
      </c>
      <c r="E1" s="75" t="s">
        <v>144</v>
      </c>
      <c r="F1" s="75" t="s">
        <v>145</v>
      </c>
      <c r="G1" s="75" t="s">
        <v>146</v>
      </c>
      <c r="H1" s="75" t="s">
        <v>147</v>
      </c>
      <c r="I1" s="75" t="s">
        <v>148</v>
      </c>
      <c r="J1" s="75" t="s">
        <v>149</v>
      </c>
      <c r="K1" s="75" t="s">
        <v>150</v>
      </c>
      <c r="L1" s="75" t="s">
        <v>151</v>
      </c>
      <c r="M1" s="75" t="s">
        <v>152</v>
      </c>
      <c r="N1" s="75" t="s">
        <v>153</v>
      </c>
      <c r="O1" s="75" t="s">
        <v>154</v>
      </c>
      <c r="P1" s="75" t="s">
        <v>155</v>
      </c>
      <c r="Q1" s="75" t="s">
        <v>156</v>
      </c>
      <c r="R1" s="75" t="s">
        <v>157</v>
      </c>
      <c r="S1" s="75" t="s">
        <v>158</v>
      </c>
      <c r="T1" s="76" t="s">
        <v>20</v>
      </c>
      <c r="U1" s="75" t="s">
        <v>159</v>
      </c>
      <c r="V1" s="75" t="s">
        <v>160</v>
      </c>
      <c r="W1" s="75" t="s">
        <v>161</v>
      </c>
      <c r="X1" s="75" t="s">
        <v>162</v>
      </c>
      <c r="Y1" s="75" t="s">
        <v>163</v>
      </c>
      <c r="Z1" s="75" t="s">
        <v>164</v>
      </c>
    </row>
    <row r="2" ht="14.25" customHeight="1">
      <c r="A2" s="77" t="str">
        <f>'LISTA DE PRECIOS'!$I$3</f>
        <v/>
      </c>
      <c r="B2" s="77" t="str">
        <f>'LISTA DE PRECIOS'!$I$4</f>
        <v/>
      </c>
      <c r="C2" s="78" t="str">
        <f>'LISTA DE PRECIOS'!$I$8</f>
        <v/>
      </c>
      <c r="D2" s="77">
        <v>0.0</v>
      </c>
      <c r="E2" s="77">
        <v>1.0</v>
      </c>
      <c r="F2" s="77">
        <v>1.0</v>
      </c>
      <c r="G2" s="77">
        <v>1.0</v>
      </c>
      <c r="H2" s="77" t="s">
        <v>165</v>
      </c>
      <c r="I2" s="77" t="str">
        <f>'LISTA DE PRECIOS'!$I$5</f>
        <v/>
      </c>
      <c r="J2" s="77" t="s">
        <v>165</v>
      </c>
      <c r="K2" s="78" t="s">
        <v>165</v>
      </c>
      <c r="L2" s="78" t="s">
        <v>165</v>
      </c>
      <c r="M2" s="79">
        <f>'LISTA DE PRECIOS'!F11</f>
        <v>6.2</v>
      </c>
      <c r="N2" s="77">
        <v>0.0</v>
      </c>
      <c r="O2" s="77">
        <v>0.0</v>
      </c>
      <c r="P2" s="77">
        <v>0.0</v>
      </c>
      <c r="Q2" s="77">
        <v>5.0</v>
      </c>
      <c r="R2" s="77">
        <v>1.0</v>
      </c>
      <c r="S2" s="77">
        <f>'LISTA DE PRECIOS'!A11</f>
        <v>100100</v>
      </c>
      <c r="T2" s="77">
        <f>'LISTA DE PRECIOS'!H11</f>
        <v>0</v>
      </c>
      <c r="U2" s="77">
        <v>0.0</v>
      </c>
      <c r="V2" s="77">
        <v>0.0</v>
      </c>
      <c r="W2" s="77">
        <v>0.0</v>
      </c>
      <c r="X2" s="77">
        <v>16.0</v>
      </c>
      <c r="Y2" s="77">
        <v>1.0</v>
      </c>
      <c r="Z2" s="77" t="s">
        <v>165</v>
      </c>
    </row>
    <row r="3" ht="14.25" customHeight="1">
      <c r="A3" s="77" t="str">
        <f>'LISTA DE PRECIOS'!$I$3</f>
        <v/>
      </c>
      <c r="B3" s="77" t="str">
        <f>'LISTA DE PRECIOS'!$I$4</f>
        <v/>
      </c>
      <c r="C3" s="78" t="str">
        <f>'LISTA DE PRECIOS'!$I$8</f>
        <v/>
      </c>
      <c r="D3" s="77">
        <v>0.0</v>
      </c>
      <c r="E3" s="77">
        <v>1.0</v>
      </c>
      <c r="F3" s="77">
        <v>1.0</v>
      </c>
      <c r="G3" s="77">
        <v>1.0</v>
      </c>
      <c r="H3" s="77" t="s">
        <v>165</v>
      </c>
      <c r="I3" s="77" t="str">
        <f>'LISTA DE PRECIOS'!$I$5</f>
        <v/>
      </c>
      <c r="J3" s="77" t="s">
        <v>165</v>
      </c>
      <c r="K3" s="78" t="s">
        <v>165</v>
      </c>
      <c r="L3" s="78" t="s">
        <v>165</v>
      </c>
      <c r="M3" s="79">
        <f>'LISTA DE PRECIOS'!F12</f>
        <v>6.2</v>
      </c>
      <c r="N3" s="77">
        <v>0.0</v>
      </c>
      <c r="O3" s="77">
        <v>0.0</v>
      </c>
      <c r="P3" s="77">
        <v>0.0</v>
      </c>
      <c r="Q3" s="77">
        <v>5.0</v>
      </c>
      <c r="R3" s="77">
        <v>1.0</v>
      </c>
      <c r="S3" s="77">
        <f>'LISTA DE PRECIOS'!A12</f>
        <v>100102</v>
      </c>
      <c r="T3" s="77">
        <f>'LISTA DE PRECIOS'!H12</f>
        <v>0</v>
      </c>
      <c r="U3" s="77">
        <v>0.0</v>
      </c>
      <c r="V3" s="77">
        <v>0.0</v>
      </c>
      <c r="W3" s="77">
        <v>0.0</v>
      </c>
      <c r="X3" s="77">
        <v>16.0</v>
      </c>
      <c r="Y3" s="77">
        <v>1.0</v>
      </c>
      <c r="Z3" s="77" t="s">
        <v>165</v>
      </c>
    </row>
    <row r="4" ht="14.25" customHeight="1">
      <c r="A4" s="77" t="str">
        <f>'LISTA DE PRECIOS'!$I$3</f>
        <v/>
      </c>
      <c r="B4" s="77" t="str">
        <f>'LISTA DE PRECIOS'!$I$4</f>
        <v/>
      </c>
      <c r="C4" s="78" t="str">
        <f>'LISTA DE PRECIOS'!$I$8</f>
        <v/>
      </c>
      <c r="D4" s="77">
        <v>0.0</v>
      </c>
      <c r="E4" s="77">
        <v>1.0</v>
      </c>
      <c r="F4" s="77">
        <v>1.0</v>
      </c>
      <c r="G4" s="77">
        <v>1.0</v>
      </c>
      <c r="H4" s="77" t="s">
        <v>165</v>
      </c>
      <c r="I4" s="77" t="str">
        <f>'LISTA DE PRECIOS'!$I$5</f>
        <v/>
      </c>
      <c r="J4" s="77" t="s">
        <v>165</v>
      </c>
      <c r="K4" s="78" t="s">
        <v>165</v>
      </c>
      <c r="L4" s="78" t="s">
        <v>165</v>
      </c>
      <c r="M4" s="79">
        <f>'LISTA DE PRECIOS'!F13</f>
        <v>6.2</v>
      </c>
      <c r="N4" s="77">
        <v>0.0</v>
      </c>
      <c r="O4" s="77">
        <v>0.0</v>
      </c>
      <c r="P4" s="77">
        <v>0.0</v>
      </c>
      <c r="Q4" s="77">
        <v>5.0</v>
      </c>
      <c r="R4" s="77">
        <v>1.0</v>
      </c>
      <c r="S4" s="77">
        <f>'LISTA DE PRECIOS'!A13</f>
        <v>100103</v>
      </c>
      <c r="T4" s="77">
        <f>'LISTA DE PRECIOS'!H13</f>
        <v>0</v>
      </c>
      <c r="U4" s="77">
        <v>0.0</v>
      </c>
      <c r="V4" s="77">
        <v>0.0</v>
      </c>
      <c r="W4" s="77">
        <v>0.0</v>
      </c>
      <c r="X4" s="77">
        <v>16.0</v>
      </c>
      <c r="Y4" s="77">
        <v>1.0</v>
      </c>
      <c r="Z4" s="77" t="s">
        <v>165</v>
      </c>
    </row>
    <row r="5" ht="14.25" customHeight="1">
      <c r="A5" s="77" t="str">
        <f>'LISTA DE PRECIOS'!$I$3</f>
        <v/>
      </c>
      <c r="B5" s="77" t="str">
        <f>'LISTA DE PRECIOS'!$I$4</f>
        <v/>
      </c>
      <c r="C5" s="78" t="str">
        <f>'LISTA DE PRECIOS'!$I$8</f>
        <v/>
      </c>
      <c r="D5" s="77">
        <v>0.0</v>
      </c>
      <c r="E5" s="77">
        <v>1.0</v>
      </c>
      <c r="F5" s="77">
        <v>1.0</v>
      </c>
      <c r="G5" s="77">
        <v>1.0</v>
      </c>
      <c r="H5" s="77" t="s">
        <v>165</v>
      </c>
      <c r="I5" s="77" t="str">
        <f>'LISTA DE PRECIOS'!$I$5</f>
        <v/>
      </c>
      <c r="J5" s="77" t="s">
        <v>165</v>
      </c>
      <c r="K5" s="78" t="s">
        <v>165</v>
      </c>
      <c r="L5" s="78" t="s">
        <v>165</v>
      </c>
      <c r="M5" s="79">
        <f>'LISTA DE PRECIOS'!F14</f>
        <v>6.2</v>
      </c>
      <c r="N5" s="77">
        <v>0.0</v>
      </c>
      <c r="O5" s="77">
        <v>0.0</v>
      </c>
      <c r="P5" s="77">
        <v>0.0</v>
      </c>
      <c r="Q5" s="77">
        <v>5.0</v>
      </c>
      <c r="R5" s="77">
        <v>1.0</v>
      </c>
      <c r="S5" s="77">
        <f>'LISTA DE PRECIOS'!A14</f>
        <v>100104</v>
      </c>
      <c r="T5" s="77">
        <f>'LISTA DE PRECIOS'!H14</f>
        <v>0</v>
      </c>
      <c r="U5" s="77">
        <v>0.0</v>
      </c>
      <c r="V5" s="77">
        <v>0.0</v>
      </c>
      <c r="W5" s="77">
        <v>0.0</v>
      </c>
      <c r="X5" s="77">
        <v>16.0</v>
      </c>
      <c r="Y5" s="77">
        <v>1.0</v>
      </c>
      <c r="Z5" s="77" t="s">
        <v>165</v>
      </c>
    </row>
    <row r="6" ht="14.25" customHeight="1">
      <c r="A6" s="77" t="str">
        <f>'LISTA DE PRECIOS'!$I$3</f>
        <v/>
      </c>
      <c r="B6" s="77" t="str">
        <f>'LISTA DE PRECIOS'!$I$4</f>
        <v/>
      </c>
      <c r="C6" s="78" t="str">
        <f>'LISTA DE PRECIOS'!$I$8</f>
        <v/>
      </c>
      <c r="D6" s="77">
        <v>0.0</v>
      </c>
      <c r="E6" s="77">
        <v>1.0</v>
      </c>
      <c r="F6" s="77">
        <v>1.0</v>
      </c>
      <c r="G6" s="77">
        <v>1.0</v>
      </c>
      <c r="H6" s="77" t="s">
        <v>165</v>
      </c>
      <c r="I6" s="77" t="str">
        <f>'LISTA DE PRECIOS'!$I$5</f>
        <v/>
      </c>
      <c r="J6" s="77" t="s">
        <v>165</v>
      </c>
      <c r="K6" s="78" t="s">
        <v>165</v>
      </c>
      <c r="L6" s="78" t="s">
        <v>165</v>
      </c>
      <c r="M6" s="79">
        <f>'LISTA DE PRECIOS'!F15</f>
        <v>6.2</v>
      </c>
      <c r="N6" s="77">
        <v>0.0</v>
      </c>
      <c r="O6" s="77">
        <v>0.0</v>
      </c>
      <c r="P6" s="77">
        <v>0.0</v>
      </c>
      <c r="Q6" s="77">
        <v>5.0</v>
      </c>
      <c r="R6" s="77">
        <v>1.0</v>
      </c>
      <c r="S6" s="77">
        <f>'LISTA DE PRECIOS'!A15</f>
        <v>100105</v>
      </c>
      <c r="T6" s="77">
        <f>'LISTA DE PRECIOS'!H15</f>
        <v>0</v>
      </c>
      <c r="U6" s="77">
        <v>0.0</v>
      </c>
      <c r="V6" s="77">
        <v>0.0</v>
      </c>
      <c r="W6" s="77">
        <v>0.0</v>
      </c>
      <c r="X6" s="77">
        <v>16.0</v>
      </c>
      <c r="Y6" s="77">
        <v>1.0</v>
      </c>
      <c r="Z6" s="77" t="s">
        <v>165</v>
      </c>
    </row>
    <row r="7" ht="14.25" customHeight="1">
      <c r="A7" s="77" t="str">
        <f>'LISTA DE PRECIOS'!$I$3</f>
        <v/>
      </c>
      <c r="B7" s="77" t="str">
        <f>'LISTA DE PRECIOS'!$I$4</f>
        <v/>
      </c>
      <c r="C7" s="78" t="str">
        <f>'LISTA DE PRECIOS'!$I$8</f>
        <v/>
      </c>
      <c r="D7" s="77">
        <v>0.0</v>
      </c>
      <c r="E7" s="77">
        <v>1.0</v>
      </c>
      <c r="F7" s="77">
        <v>1.0</v>
      </c>
      <c r="G7" s="77">
        <v>1.0</v>
      </c>
      <c r="H7" s="77" t="s">
        <v>165</v>
      </c>
      <c r="I7" s="77" t="str">
        <f>'LISTA DE PRECIOS'!$I$5</f>
        <v/>
      </c>
      <c r="J7" s="77" t="s">
        <v>165</v>
      </c>
      <c r="K7" s="78" t="s">
        <v>165</v>
      </c>
      <c r="L7" s="78" t="s">
        <v>165</v>
      </c>
      <c r="M7" s="79">
        <f>'LISTA DE PRECIOS'!F16</f>
        <v>6.2</v>
      </c>
      <c r="N7" s="77">
        <v>0.0</v>
      </c>
      <c r="O7" s="77">
        <v>0.0</v>
      </c>
      <c r="P7" s="77">
        <v>0.0</v>
      </c>
      <c r="Q7" s="77">
        <v>5.0</v>
      </c>
      <c r="R7" s="77">
        <v>1.0</v>
      </c>
      <c r="S7" s="77">
        <f>'LISTA DE PRECIOS'!A16</f>
        <v>100107</v>
      </c>
      <c r="T7" s="77">
        <f>'LISTA DE PRECIOS'!H16</f>
        <v>0</v>
      </c>
      <c r="U7" s="77">
        <v>0.0</v>
      </c>
      <c r="V7" s="77">
        <v>0.0</v>
      </c>
      <c r="W7" s="77">
        <v>0.0</v>
      </c>
      <c r="X7" s="77">
        <v>16.0</v>
      </c>
      <c r="Y7" s="77">
        <v>1.0</v>
      </c>
      <c r="Z7" s="77" t="s">
        <v>165</v>
      </c>
    </row>
    <row r="8" ht="14.25" customHeight="1">
      <c r="A8" s="77" t="str">
        <f>'LISTA DE PRECIOS'!$I$3</f>
        <v/>
      </c>
      <c r="B8" s="77" t="str">
        <f>'LISTA DE PRECIOS'!$I$4</f>
        <v/>
      </c>
      <c r="C8" s="78" t="str">
        <f>'LISTA DE PRECIOS'!$I$8</f>
        <v/>
      </c>
      <c r="D8" s="77">
        <v>0.0</v>
      </c>
      <c r="E8" s="77">
        <v>1.0</v>
      </c>
      <c r="F8" s="77">
        <v>1.0</v>
      </c>
      <c r="G8" s="77">
        <v>1.0</v>
      </c>
      <c r="H8" s="77" t="s">
        <v>165</v>
      </c>
      <c r="I8" s="77" t="str">
        <f>'LISTA DE PRECIOS'!$I$5</f>
        <v/>
      </c>
      <c r="J8" s="77" t="s">
        <v>165</v>
      </c>
      <c r="K8" s="78" t="s">
        <v>165</v>
      </c>
      <c r="L8" s="78" t="s">
        <v>165</v>
      </c>
      <c r="M8" s="79">
        <f>'LISTA DE PRECIOS'!F17</f>
        <v>6.2</v>
      </c>
      <c r="N8" s="77">
        <v>0.0</v>
      </c>
      <c r="O8" s="77">
        <v>0.0</v>
      </c>
      <c r="P8" s="77">
        <v>0.0</v>
      </c>
      <c r="Q8" s="77">
        <v>5.0</v>
      </c>
      <c r="R8" s="77">
        <v>1.0</v>
      </c>
      <c r="S8" s="77">
        <f>'LISTA DE PRECIOS'!A17</f>
        <v>100120</v>
      </c>
      <c r="T8" s="77">
        <f>'LISTA DE PRECIOS'!H17</f>
        <v>0</v>
      </c>
      <c r="U8" s="77">
        <v>0.0</v>
      </c>
      <c r="V8" s="77">
        <v>0.0</v>
      </c>
      <c r="W8" s="77">
        <v>0.0</v>
      </c>
      <c r="X8" s="77">
        <v>16.0</v>
      </c>
      <c r="Y8" s="77">
        <v>1.0</v>
      </c>
      <c r="Z8" s="77" t="s">
        <v>165</v>
      </c>
    </row>
    <row r="9" ht="14.25" customHeight="1">
      <c r="A9" s="77" t="str">
        <f>'LISTA DE PRECIOS'!$I$3</f>
        <v/>
      </c>
      <c r="B9" s="77" t="str">
        <f>'LISTA DE PRECIOS'!$I$4</f>
        <v/>
      </c>
      <c r="C9" s="78" t="str">
        <f>'LISTA DE PRECIOS'!$I$8</f>
        <v/>
      </c>
      <c r="D9" s="77">
        <v>0.0</v>
      </c>
      <c r="E9" s="77">
        <v>1.0</v>
      </c>
      <c r="F9" s="77">
        <v>1.0</v>
      </c>
      <c r="G9" s="77">
        <v>1.0</v>
      </c>
      <c r="H9" s="77" t="s">
        <v>165</v>
      </c>
      <c r="I9" s="77" t="str">
        <f>'LISTA DE PRECIOS'!$I$5</f>
        <v/>
      </c>
      <c r="J9" s="77" t="s">
        <v>165</v>
      </c>
      <c r="K9" s="78" t="s">
        <v>165</v>
      </c>
      <c r="L9" s="78" t="s">
        <v>165</v>
      </c>
      <c r="M9" s="79">
        <f>'LISTA DE PRECIOS'!F18</f>
        <v>26.9</v>
      </c>
      <c r="N9" s="77">
        <v>0.0</v>
      </c>
      <c r="O9" s="77">
        <v>0.0</v>
      </c>
      <c r="P9" s="77">
        <v>0.0</v>
      </c>
      <c r="Q9" s="77">
        <v>5.0</v>
      </c>
      <c r="R9" s="77">
        <v>1.0</v>
      </c>
      <c r="S9" s="77">
        <f>'LISTA DE PRECIOS'!A18</f>
        <v>100200</v>
      </c>
      <c r="T9" s="77">
        <f>'LISTA DE PRECIOS'!H18</f>
        <v>0</v>
      </c>
      <c r="U9" s="77">
        <v>0.0</v>
      </c>
      <c r="V9" s="77">
        <v>0.0</v>
      </c>
      <c r="W9" s="77">
        <v>0.0</v>
      </c>
      <c r="X9" s="77">
        <v>16.0</v>
      </c>
      <c r="Y9" s="77">
        <v>1.0</v>
      </c>
      <c r="Z9" s="77" t="s">
        <v>165</v>
      </c>
    </row>
    <row r="10" ht="14.25" customHeight="1">
      <c r="A10" s="77" t="str">
        <f>'LISTA DE PRECIOS'!$I$3</f>
        <v/>
      </c>
      <c r="B10" s="77" t="str">
        <f>'LISTA DE PRECIOS'!$I$4</f>
        <v/>
      </c>
      <c r="C10" s="78" t="str">
        <f>'LISTA DE PRECIOS'!$I$8</f>
        <v/>
      </c>
      <c r="D10" s="77">
        <v>0.0</v>
      </c>
      <c r="E10" s="77">
        <v>1.0</v>
      </c>
      <c r="F10" s="77">
        <v>1.0</v>
      </c>
      <c r="G10" s="77">
        <v>1.0</v>
      </c>
      <c r="H10" s="77" t="s">
        <v>165</v>
      </c>
      <c r="I10" s="77" t="str">
        <f>'LISTA DE PRECIOS'!$I$5</f>
        <v/>
      </c>
      <c r="J10" s="77" t="s">
        <v>165</v>
      </c>
      <c r="K10" s="78" t="s">
        <v>165</v>
      </c>
      <c r="L10" s="78" t="s">
        <v>165</v>
      </c>
      <c r="M10" s="79">
        <f>'LISTA DE PRECIOS'!F19</f>
        <v>26.9</v>
      </c>
      <c r="N10" s="77">
        <v>0.0</v>
      </c>
      <c r="O10" s="77">
        <v>0.0</v>
      </c>
      <c r="P10" s="77">
        <v>0.0</v>
      </c>
      <c r="Q10" s="77">
        <v>5.0</v>
      </c>
      <c r="R10" s="77">
        <v>1.0</v>
      </c>
      <c r="S10" s="77">
        <f>'LISTA DE PRECIOS'!A19</f>
        <v>100202</v>
      </c>
      <c r="T10" s="77">
        <f>'LISTA DE PRECIOS'!H19</f>
        <v>0</v>
      </c>
      <c r="U10" s="77">
        <v>0.0</v>
      </c>
      <c r="V10" s="77">
        <v>0.0</v>
      </c>
      <c r="W10" s="77">
        <v>0.0</v>
      </c>
      <c r="X10" s="77">
        <v>16.0</v>
      </c>
      <c r="Y10" s="77">
        <v>1.0</v>
      </c>
      <c r="Z10" s="77" t="s">
        <v>165</v>
      </c>
    </row>
    <row r="11" ht="14.25" customHeight="1">
      <c r="A11" s="77" t="str">
        <f>'LISTA DE PRECIOS'!$I$3</f>
        <v/>
      </c>
      <c r="B11" s="77" t="str">
        <f>'LISTA DE PRECIOS'!$I$4</f>
        <v/>
      </c>
      <c r="C11" s="78" t="str">
        <f>'LISTA DE PRECIOS'!$I$8</f>
        <v/>
      </c>
      <c r="D11" s="77">
        <v>0.0</v>
      </c>
      <c r="E11" s="77">
        <v>1.0</v>
      </c>
      <c r="F11" s="77">
        <v>1.0</v>
      </c>
      <c r="G11" s="77">
        <v>1.0</v>
      </c>
      <c r="H11" s="77" t="s">
        <v>165</v>
      </c>
      <c r="I11" s="77" t="str">
        <f>'LISTA DE PRECIOS'!$I$5</f>
        <v/>
      </c>
      <c r="J11" s="77" t="s">
        <v>165</v>
      </c>
      <c r="K11" s="78" t="s">
        <v>165</v>
      </c>
      <c r="L11" s="78" t="s">
        <v>165</v>
      </c>
      <c r="M11" s="79">
        <f>'LISTA DE PRECIOS'!F20</f>
        <v>75.5</v>
      </c>
      <c r="N11" s="77">
        <v>0.0</v>
      </c>
      <c r="O11" s="77">
        <v>0.0</v>
      </c>
      <c r="P11" s="77">
        <v>0.0</v>
      </c>
      <c r="Q11" s="77">
        <v>5.0</v>
      </c>
      <c r="R11" s="77">
        <v>1.0</v>
      </c>
      <c r="S11" s="77">
        <f>'LISTA DE PRECIOS'!A20</f>
        <v>100203</v>
      </c>
      <c r="T11" s="77">
        <f>'LISTA DE PRECIOS'!H20</f>
        <v>0</v>
      </c>
      <c r="U11" s="77">
        <v>0.0</v>
      </c>
      <c r="V11" s="77">
        <v>0.0</v>
      </c>
      <c r="W11" s="77">
        <v>0.0</v>
      </c>
      <c r="X11" s="77">
        <v>16.0</v>
      </c>
      <c r="Y11" s="77">
        <v>1.0</v>
      </c>
      <c r="Z11" s="77" t="s">
        <v>165</v>
      </c>
    </row>
    <row r="12" ht="14.25" customHeight="1">
      <c r="A12" s="77" t="str">
        <f>'LISTA DE PRECIOS'!$I$3</f>
        <v/>
      </c>
      <c r="B12" s="77" t="str">
        <f>'LISTA DE PRECIOS'!$I$4</f>
        <v/>
      </c>
      <c r="C12" s="78" t="str">
        <f>'LISTA DE PRECIOS'!$I$8</f>
        <v/>
      </c>
      <c r="D12" s="77">
        <v>0.0</v>
      </c>
      <c r="E12" s="77">
        <v>1.0</v>
      </c>
      <c r="F12" s="77">
        <v>1.0</v>
      </c>
      <c r="G12" s="77">
        <v>1.0</v>
      </c>
      <c r="H12" s="77" t="s">
        <v>165</v>
      </c>
      <c r="I12" s="77" t="str">
        <f>'LISTA DE PRECIOS'!$I$5</f>
        <v/>
      </c>
      <c r="J12" s="77" t="s">
        <v>165</v>
      </c>
      <c r="K12" s="78" t="s">
        <v>165</v>
      </c>
      <c r="L12" s="78" t="s">
        <v>165</v>
      </c>
      <c r="M12" s="79">
        <f>'LISTA DE PRECIOS'!F21</f>
        <v>26.9</v>
      </c>
      <c r="N12" s="77">
        <v>0.0</v>
      </c>
      <c r="O12" s="77">
        <v>0.0</v>
      </c>
      <c r="P12" s="77">
        <v>0.0</v>
      </c>
      <c r="Q12" s="77">
        <v>5.0</v>
      </c>
      <c r="R12" s="77">
        <v>1.0</v>
      </c>
      <c r="S12" s="77">
        <f>'LISTA DE PRECIOS'!A21</f>
        <v>100204</v>
      </c>
      <c r="T12" s="77">
        <f>'LISTA DE PRECIOS'!H21</f>
        <v>0</v>
      </c>
      <c r="U12" s="77">
        <v>0.0</v>
      </c>
      <c r="V12" s="77">
        <v>0.0</v>
      </c>
      <c r="W12" s="77">
        <v>0.0</v>
      </c>
      <c r="X12" s="77">
        <v>16.0</v>
      </c>
      <c r="Y12" s="77">
        <v>1.0</v>
      </c>
      <c r="Z12" s="77" t="s">
        <v>165</v>
      </c>
    </row>
    <row r="13" ht="14.25" customHeight="1">
      <c r="A13" s="77" t="str">
        <f>'LISTA DE PRECIOS'!$I$3</f>
        <v/>
      </c>
      <c r="B13" s="77" t="str">
        <f>'LISTA DE PRECIOS'!$I$4</f>
        <v/>
      </c>
      <c r="C13" s="78" t="str">
        <f>'LISTA DE PRECIOS'!$I$8</f>
        <v/>
      </c>
      <c r="D13" s="77">
        <v>0.0</v>
      </c>
      <c r="E13" s="77">
        <v>1.0</v>
      </c>
      <c r="F13" s="77">
        <v>1.0</v>
      </c>
      <c r="G13" s="77">
        <v>1.0</v>
      </c>
      <c r="H13" s="77" t="s">
        <v>165</v>
      </c>
      <c r="I13" s="77" t="str">
        <f>'LISTA DE PRECIOS'!$I$5</f>
        <v/>
      </c>
      <c r="J13" s="77" t="s">
        <v>165</v>
      </c>
      <c r="K13" s="78" t="s">
        <v>165</v>
      </c>
      <c r="L13" s="78" t="s">
        <v>165</v>
      </c>
      <c r="M13" s="79">
        <f>'LISTA DE PRECIOS'!F22</f>
        <v>26.9</v>
      </c>
      <c r="N13" s="77">
        <v>0.0</v>
      </c>
      <c r="O13" s="77">
        <v>0.0</v>
      </c>
      <c r="P13" s="77">
        <v>0.0</v>
      </c>
      <c r="Q13" s="77">
        <v>5.0</v>
      </c>
      <c r="R13" s="77">
        <v>1.0</v>
      </c>
      <c r="S13" s="77">
        <f>'LISTA DE PRECIOS'!A22</f>
        <v>100205</v>
      </c>
      <c r="T13" s="77">
        <f>'LISTA DE PRECIOS'!H22</f>
        <v>0</v>
      </c>
      <c r="U13" s="77">
        <v>0.0</v>
      </c>
      <c r="V13" s="77">
        <v>0.0</v>
      </c>
      <c r="W13" s="77">
        <v>0.0</v>
      </c>
      <c r="X13" s="77">
        <v>16.0</v>
      </c>
      <c r="Y13" s="77">
        <v>1.0</v>
      </c>
      <c r="Z13" s="77" t="s">
        <v>165</v>
      </c>
    </row>
    <row r="14" ht="14.25" customHeight="1">
      <c r="A14" s="77" t="str">
        <f>'LISTA DE PRECIOS'!$I$3</f>
        <v/>
      </c>
      <c r="B14" s="77" t="str">
        <f>'LISTA DE PRECIOS'!$I$4</f>
        <v/>
      </c>
      <c r="C14" s="78" t="str">
        <f>'LISTA DE PRECIOS'!$I$8</f>
        <v/>
      </c>
      <c r="D14" s="77">
        <v>0.0</v>
      </c>
      <c r="E14" s="77">
        <v>1.0</v>
      </c>
      <c r="F14" s="77">
        <v>1.0</v>
      </c>
      <c r="G14" s="77">
        <v>1.0</v>
      </c>
      <c r="H14" s="77" t="s">
        <v>165</v>
      </c>
      <c r="I14" s="77" t="str">
        <f>'LISTA DE PRECIOS'!$I$5</f>
        <v/>
      </c>
      <c r="J14" s="77" t="s">
        <v>165</v>
      </c>
      <c r="K14" s="78" t="s">
        <v>165</v>
      </c>
      <c r="L14" s="78" t="s">
        <v>165</v>
      </c>
      <c r="M14" s="79">
        <f>'LISTA DE PRECIOS'!F23</f>
        <v>77</v>
      </c>
      <c r="N14" s="77">
        <v>0.0</v>
      </c>
      <c r="O14" s="77">
        <v>0.0</v>
      </c>
      <c r="P14" s="77">
        <v>0.0</v>
      </c>
      <c r="Q14" s="77">
        <v>5.0</v>
      </c>
      <c r="R14" s="77">
        <v>1.0</v>
      </c>
      <c r="S14" s="77">
        <f>'LISTA DE PRECIOS'!A23</f>
        <v>100207</v>
      </c>
      <c r="T14" s="77">
        <f>'LISTA DE PRECIOS'!H23</f>
        <v>0</v>
      </c>
      <c r="U14" s="77">
        <v>0.0</v>
      </c>
      <c r="V14" s="77">
        <v>0.0</v>
      </c>
      <c r="W14" s="77">
        <v>0.0</v>
      </c>
      <c r="X14" s="77">
        <v>16.0</v>
      </c>
      <c r="Y14" s="77">
        <v>1.0</v>
      </c>
      <c r="Z14" s="77" t="s">
        <v>165</v>
      </c>
    </row>
    <row r="15" ht="14.25" customHeight="1">
      <c r="A15" s="77" t="str">
        <f>'LISTA DE PRECIOS'!$I$3</f>
        <v/>
      </c>
      <c r="B15" s="77" t="str">
        <f>'LISTA DE PRECIOS'!$I$4</f>
        <v/>
      </c>
      <c r="C15" s="78" t="str">
        <f>'LISTA DE PRECIOS'!$I$8</f>
        <v/>
      </c>
      <c r="D15" s="77">
        <v>0.0</v>
      </c>
      <c r="E15" s="77">
        <v>1.0</v>
      </c>
      <c r="F15" s="77">
        <v>1.0</v>
      </c>
      <c r="G15" s="77">
        <v>1.0</v>
      </c>
      <c r="H15" s="77" t="s">
        <v>165</v>
      </c>
      <c r="I15" s="77" t="str">
        <f>'LISTA DE PRECIOS'!$I$5</f>
        <v/>
      </c>
      <c r="J15" s="77" t="s">
        <v>165</v>
      </c>
      <c r="K15" s="78" t="s">
        <v>165</v>
      </c>
      <c r="L15" s="78" t="s">
        <v>165</v>
      </c>
      <c r="M15" s="79">
        <f>'LISTA DE PRECIOS'!F24</f>
        <v>78.2</v>
      </c>
      <c r="N15" s="77">
        <v>0.0</v>
      </c>
      <c r="O15" s="77">
        <v>0.0</v>
      </c>
      <c r="P15" s="77">
        <v>0.0</v>
      </c>
      <c r="Q15" s="77">
        <v>5.0</v>
      </c>
      <c r="R15" s="77">
        <v>1.0</v>
      </c>
      <c r="S15" s="77">
        <f>'LISTA DE PRECIOS'!A24</f>
        <v>100211</v>
      </c>
      <c r="T15" s="77">
        <f>'LISTA DE PRECIOS'!H24</f>
        <v>0</v>
      </c>
      <c r="U15" s="77">
        <v>0.0</v>
      </c>
      <c r="V15" s="77">
        <v>0.0</v>
      </c>
      <c r="W15" s="77">
        <v>0.0</v>
      </c>
      <c r="X15" s="77">
        <v>16.0</v>
      </c>
      <c r="Y15" s="77">
        <v>1.0</v>
      </c>
      <c r="Z15" s="77" t="s">
        <v>165</v>
      </c>
    </row>
    <row r="16" ht="14.25" customHeight="1">
      <c r="A16" s="77" t="str">
        <f>'LISTA DE PRECIOS'!$I$3</f>
        <v/>
      </c>
      <c r="B16" s="77" t="str">
        <f>'LISTA DE PRECIOS'!$I$4</f>
        <v/>
      </c>
      <c r="C16" s="78" t="str">
        <f>'LISTA DE PRECIOS'!$I$8</f>
        <v/>
      </c>
      <c r="D16" s="77">
        <v>0.0</v>
      </c>
      <c r="E16" s="77">
        <v>1.0</v>
      </c>
      <c r="F16" s="77">
        <v>1.0</v>
      </c>
      <c r="G16" s="77">
        <v>1.0</v>
      </c>
      <c r="H16" s="77" t="s">
        <v>165</v>
      </c>
      <c r="I16" s="77" t="str">
        <f>'LISTA DE PRECIOS'!$I$5</f>
        <v/>
      </c>
      <c r="J16" s="77" t="s">
        <v>165</v>
      </c>
      <c r="K16" s="78" t="s">
        <v>165</v>
      </c>
      <c r="L16" s="78" t="s">
        <v>165</v>
      </c>
      <c r="M16" s="79">
        <f>'LISTA DE PRECIOS'!F25</f>
        <v>57.5</v>
      </c>
      <c r="N16" s="77">
        <v>0.0</v>
      </c>
      <c r="O16" s="77">
        <v>0.0</v>
      </c>
      <c r="P16" s="77">
        <v>0.0</v>
      </c>
      <c r="Q16" s="77">
        <v>5.0</v>
      </c>
      <c r="R16" s="77">
        <v>1.0</v>
      </c>
      <c r="S16" s="77">
        <f>'LISTA DE PRECIOS'!A25</f>
        <v>100212</v>
      </c>
      <c r="T16" s="77">
        <f>'LISTA DE PRECIOS'!H25</f>
        <v>0</v>
      </c>
      <c r="U16" s="77">
        <v>0.0</v>
      </c>
      <c r="V16" s="77">
        <v>0.0</v>
      </c>
      <c r="W16" s="77">
        <v>0.0</v>
      </c>
      <c r="X16" s="77">
        <v>16.0</v>
      </c>
      <c r="Y16" s="77">
        <v>1.0</v>
      </c>
      <c r="Z16" s="77" t="s">
        <v>165</v>
      </c>
    </row>
    <row r="17" ht="14.25" customHeight="1">
      <c r="A17" s="77" t="str">
        <f>'LISTA DE PRECIOS'!$I$3</f>
        <v/>
      </c>
      <c r="B17" s="77" t="str">
        <f>'LISTA DE PRECIOS'!$I$4</f>
        <v/>
      </c>
      <c r="C17" s="78" t="str">
        <f>'LISTA DE PRECIOS'!$I$8</f>
        <v/>
      </c>
      <c r="D17" s="77">
        <v>0.0</v>
      </c>
      <c r="E17" s="77">
        <v>1.0</v>
      </c>
      <c r="F17" s="77">
        <v>1.0</v>
      </c>
      <c r="G17" s="77">
        <v>1.0</v>
      </c>
      <c r="H17" s="77" t="s">
        <v>165</v>
      </c>
      <c r="I17" s="77" t="str">
        <f>'LISTA DE PRECIOS'!$I$5</f>
        <v/>
      </c>
      <c r="J17" s="77" t="s">
        <v>165</v>
      </c>
      <c r="K17" s="78" t="s">
        <v>165</v>
      </c>
      <c r="L17" s="78" t="s">
        <v>165</v>
      </c>
      <c r="M17" s="79">
        <f>'LISTA DE PRECIOS'!F26</f>
        <v>42.2</v>
      </c>
      <c r="N17" s="77">
        <v>0.0</v>
      </c>
      <c r="O17" s="77">
        <v>0.0</v>
      </c>
      <c r="P17" s="77">
        <v>0.0</v>
      </c>
      <c r="Q17" s="77">
        <v>5.0</v>
      </c>
      <c r="R17" s="77">
        <v>1.0</v>
      </c>
      <c r="S17" s="77">
        <f>'LISTA DE PRECIOS'!A26</f>
        <v>100216</v>
      </c>
      <c r="T17" s="77">
        <f>'LISTA DE PRECIOS'!H26</f>
        <v>0</v>
      </c>
      <c r="U17" s="77">
        <v>0.0</v>
      </c>
      <c r="V17" s="77">
        <v>0.0</v>
      </c>
      <c r="W17" s="77">
        <v>0.0</v>
      </c>
      <c r="X17" s="77">
        <v>16.0</v>
      </c>
      <c r="Y17" s="77">
        <v>1.0</v>
      </c>
      <c r="Z17" s="77" t="s">
        <v>165</v>
      </c>
    </row>
    <row r="18" ht="14.25" customHeight="1">
      <c r="A18" s="77" t="str">
        <f>'LISTA DE PRECIOS'!$I$3</f>
        <v/>
      </c>
      <c r="B18" s="77" t="str">
        <f>'LISTA DE PRECIOS'!$I$4</f>
        <v/>
      </c>
      <c r="C18" s="78" t="str">
        <f>'LISTA DE PRECIOS'!$I$8</f>
        <v/>
      </c>
      <c r="D18" s="77">
        <v>0.0</v>
      </c>
      <c r="E18" s="77">
        <v>1.0</v>
      </c>
      <c r="F18" s="77">
        <v>1.0</v>
      </c>
      <c r="G18" s="77">
        <v>1.0</v>
      </c>
      <c r="H18" s="77" t="s">
        <v>165</v>
      </c>
      <c r="I18" s="77" t="str">
        <f>'LISTA DE PRECIOS'!$I$5</f>
        <v/>
      </c>
      <c r="J18" s="77" t="s">
        <v>165</v>
      </c>
      <c r="K18" s="78" t="s">
        <v>165</v>
      </c>
      <c r="L18" s="78" t="s">
        <v>165</v>
      </c>
      <c r="M18" s="79">
        <f>'LISTA DE PRECIOS'!F27</f>
        <v>36.8</v>
      </c>
      <c r="N18" s="77">
        <v>0.0</v>
      </c>
      <c r="O18" s="77">
        <v>0.0</v>
      </c>
      <c r="P18" s="77">
        <v>0.0</v>
      </c>
      <c r="Q18" s="77">
        <v>5.0</v>
      </c>
      <c r="R18" s="77">
        <v>1.0</v>
      </c>
      <c r="S18" s="77">
        <f>'LISTA DE PRECIOS'!A27</f>
        <v>100220</v>
      </c>
      <c r="T18" s="77">
        <f>'LISTA DE PRECIOS'!H27</f>
        <v>0</v>
      </c>
      <c r="U18" s="77">
        <v>0.0</v>
      </c>
      <c r="V18" s="77">
        <v>0.0</v>
      </c>
      <c r="W18" s="77">
        <v>0.0</v>
      </c>
      <c r="X18" s="77">
        <v>16.0</v>
      </c>
      <c r="Y18" s="77">
        <v>1.0</v>
      </c>
      <c r="Z18" s="77" t="s">
        <v>165</v>
      </c>
    </row>
    <row r="19" ht="14.25" customHeight="1">
      <c r="A19" s="77" t="str">
        <f>'LISTA DE PRECIOS'!$I$3</f>
        <v/>
      </c>
      <c r="B19" s="77" t="str">
        <f>'LISTA DE PRECIOS'!$I$4</f>
        <v/>
      </c>
      <c r="C19" s="78" t="str">
        <f>'LISTA DE PRECIOS'!$I$8</f>
        <v/>
      </c>
      <c r="D19" s="77">
        <v>0.0</v>
      </c>
      <c r="E19" s="77">
        <v>1.0</v>
      </c>
      <c r="F19" s="77">
        <v>1.0</v>
      </c>
      <c r="G19" s="77">
        <v>1.0</v>
      </c>
      <c r="H19" s="77" t="s">
        <v>165</v>
      </c>
      <c r="I19" s="77" t="str">
        <f>'LISTA DE PRECIOS'!$I$5</f>
        <v/>
      </c>
      <c r="J19" s="77" t="s">
        <v>165</v>
      </c>
      <c r="K19" s="78" t="s">
        <v>165</v>
      </c>
      <c r="L19" s="78" t="s">
        <v>165</v>
      </c>
      <c r="M19" s="79">
        <f>'LISTA DE PRECIOS'!F28</f>
        <v>45.8</v>
      </c>
      <c r="N19" s="77">
        <v>0.0</v>
      </c>
      <c r="O19" s="77">
        <v>0.0</v>
      </c>
      <c r="P19" s="77">
        <v>0.0</v>
      </c>
      <c r="Q19" s="77">
        <v>5.0</v>
      </c>
      <c r="R19" s="77">
        <v>1.0</v>
      </c>
      <c r="S19" s="77">
        <f>'LISTA DE PRECIOS'!A28</f>
        <v>100224</v>
      </c>
      <c r="T19" s="77">
        <f>'LISTA DE PRECIOS'!H28</f>
        <v>0</v>
      </c>
      <c r="U19" s="77">
        <v>0.0</v>
      </c>
      <c r="V19" s="77">
        <v>0.0</v>
      </c>
      <c r="W19" s="77">
        <v>0.0</v>
      </c>
      <c r="X19" s="77">
        <v>16.0</v>
      </c>
      <c r="Y19" s="77">
        <v>1.0</v>
      </c>
      <c r="Z19" s="77" t="s">
        <v>165</v>
      </c>
    </row>
    <row r="20" ht="14.25" customHeight="1">
      <c r="A20" s="77" t="str">
        <f>'LISTA DE PRECIOS'!$I$3</f>
        <v/>
      </c>
      <c r="B20" s="77" t="str">
        <f>'LISTA DE PRECIOS'!$I$4</f>
        <v/>
      </c>
      <c r="C20" s="78" t="str">
        <f>'LISTA DE PRECIOS'!$I$8</f>
        <v/>
      </c>
      <c r="D20" s="77">
        <v>0.0</v>
      </c>
      <c r="E20" s="77">
        <v>1.0</v>
      </c>
      <c r="F20" s="77">
        <v>1.0</v>
      </c>
      <c r="G20" s="77">
        <v>1.0</v>
      </c>
      <c r="H20" s="77" t="s">
        <v>165</v>
      </c>
      <c r="I20" s="77" t="str">
        <f>'LISTA DE PRECIOS'!$I$5</f>
        <v/>
      </c>
      <c r="J20" s="77" t="s">
        <v>165</v>
      </c>
      <c r="K20" s="78" t="s">
        <v>165</v>
      </c>
      <c r="L20" s="78" t="s">
        <v>165</v>
      </c>
      <c r="M20" s="79">
        <f>'LISTA DE PRECIOS'!F29</f>
        <v>63.8</v>
      </c>
      <c r="N20" s="77">
        <v>0.0</v>
      </c>
      <c r="O20" s="77">
        <v>0.0</v>
      </c>
      <c r="P20" s="77">
        <v>0.0</v>
      </c>
      <c r="Q20" s="77">
        <v>5.0</v>
      </c>
      <c r="R20" s="77">
        <v>1.0</v>
      </c>
      <c r="S20" s="77">
        <f>'LISTA DE PRECIOS'!A29</f>
        <v>100226</v>
      </c>
      <c r="T20" s="77">
        <f>'LISTA DE PRECIOS'!H29</f>
        <v>0</v>
      </c>
      <c r="U20" s="77">
        <v>0.0</v>
      </c>
      <c r="V20" s="77">
        <v>0.0</v>
      </c>
      <c r="W20" s="77">
        <v>0.0</v>
      </c>
      <c r="X20" s="77">
        <v>16.0</v>
      </c>
      <c r="Y20" s="77">
        <v>1.0</v>
      </c>
      <c r="Z20" s="77" t="s">
        <v>165</v>
      </c>
    </row>
    <row r="21" ht="14.25" customHeight="1">
      <c r="A21" s="77" t="str">
        <f>'LISTA DE PRECIOS'!$I$3</f>
        <v/>
      </c>
      <c r="B21" s="77" t="str">
        <f>'LISTA DE PRECIOS'!$I$4</f>
        <v/>
      </c>
      <c r="C21" s="78" t="str">
        <f>'LISTA DE PRECIOS'!$I$8</f>
        <v/>
      </c>
      <c r="D21" s="77">
        <v>0.0</v>
      </c>
      <c r="E21" s="77">
        <v>1.0</v>
      </c>
      <c r="F21" s="77">
        <v>1.0</v>
      </c>
      <c r="G21" s="77">
        <v>1.0</v>
      </c>
      <c r="H21" s="77" t="s">
        <v>165</v>
      </c>
      <c r="I21" s="77" t="str">
        <f>'LISTA DE PRECIOS'!$I$5</f>
        <v/>
      </c>
      <c r="J21" s="77" t="s">
        <v>165</v>
      </c>
      <c r="K21" s="78" t="s">
        <v>165</v>
      </c>
      <c r="L21" s="78" t="s">
        <v>165</v>
      </c>
      <c r="M21" s="79">
        <f>'LISTA DE PRECIOS'!F30</f>
        <v>62</v>
      </c>
      <c r="N21" s="77">
        <v>0.0</v>
      </c>
      <c r="O21" s="77">
        <v>0.0</v>
      </c>
      <c r="P21" s="77">
        <v>0.0</v>
      </c>
      <c r="Q21" s="77">
        <v>5.0</v>
      </c>
      <c r="R21" s="77">
        <v>1.0</v>
      </c>
      <c r="S21" s="77">
        <f>'LISTA DE PRECIOS'!A30</f>
        <v>100227</v>
      </c>
      <c r="T21" s="77">
        <f>'LISTA DE PRECIOS'!H30</f>
        <v>0</v>
      </c>
      <c r="U21" s="77">
        <v>0.0</v>
      </c>
      <c r="V21" s="77">
        <v>0.0</v>
      </c>
      <c r="W21" s="77">
        <v>0.0</v>
      </c>
      <c r="X21" s="77">
        <v>16.0</v>
      </c>
      <c r="Y21" s="77">
        <v>1.0</v>
      </c>
      <c r="Z21" s="77" t="s">
        <v>165</v>
      </c>
    </row>
    <row r="22" ht="14.25" customHeight="1">
      <c r="A22" s="77" t="str">
        <f>'LISTA DE PRECIOS'!$I$3</f>
        <v/>
      </c>
      <c r="B22" s="77" t="str">
        <f>'LISTA DE PRECIOS'!$I$4</f>
        <v/>
      </c>
      <c r="C22" s="78" t="str">
        <f>'LISTA DE PRECIOS'!$I$8</f>
        <v/>
      </c>
      <c r="D22" s="77">
        <v>0.0</v>
      </c>
      <c r="E22" s="77">
        <v>1.0</v>
      </c>
      <c r="F22" s="77">
        <v>1.0</v>
      </c>
      <c r="G22" s="77">
        <v>1.0</v>
      </c>
      <c r="H22" s="77" t="s">
        <v>165</v>
      </c>
      <c r="I22" s="77" t="str">
        <f>'LISTA DE PRECIOS'!$I$5</f>
        <v/>
      </c>
      <c r="J22" s="77" t="s">
        <v>165</v>
      </c>
      <c r="K22" s="78" t="s">
        <v>165</v>
      </c>
      <c r="L22" s="78" t="s">
        <v>165</v>
      </c>
      <c r="M22" s="79">
        <f>'LISTA DE PRECIOS'!F31</f>
        <v>56.2</v>
      </c>
      <c r="N22" s="77">
        <v>0.0</v>
      </c>
      <c r="O22" s="77">
        <v>0.0</v>
      </c>
      <c r="P22" s="77">
        <v>0.0</v>
      </c>
      <c r="Q22" s="77">
        <v>5.0</v>
      </c>
      <c r="R22" s="77">
        <v>1.0</v>
      </c>
      <c r="S22" s="77">
        <f>'LISTA DE PRECIOS'!A31</f>
        <v>100228</v>
      </c>
      <c r="T22" s="77">
        <f>'LISTA DE PRECIOS'!H31</f>
        <v>0</v>
      </c>
      <c r="U22" s="77">
        <v>0.0</v>
      </c>
      <c r="V22" s="77">
        <v>0.0</v>
      </c>
      <c r="W22" s="77">
        <v>0.0</v>
      </c>
      <c r="X22" s="77">
        <v>16.0</v>
      </c>
      <c r="Y22" s="77">
        <v>1.0</v>
      </c>
      <c r="Z22" s="77" t="s">
        <v>165</v>
      </c>
    </row>
    <row r="23" ht="14.25" customHeight="1">
      <c r="A23" s="77" t="str">
        <f>'LISTA DE PRECIOS'!$I$3</f>
        <v/>
      </c>
      <c r="B23" s="77" t="str">
        <f>'LISTA DE PRECIOS'!$I$4</f>
        <v/>
      </c>
      <c r="C23" s="78" t="str">
        <f>'LISTA DE PRECIOS'!$I$8</f>
        <v/>
      </c>
      <c r="D23" s="77">
        <v>0.0</v>
      </c>
      <c r="E23" s="77">
        <v>1.0</v>
      </c>
      <c r="F23" s="77">
        <v>1.0</v>
      </c>
      <c r="G23" s="77">
        <v>1.0</v>
      </c>
      <c r="H23" s="77" t="s">
        <v>165</v>
      </c>
      <c r="I23" s="77" t="str">
        <f>'LISTA DE PRECIOS'!$I$5</f>
        <v/>
      </c>
      <c r="J23" s="77" t="s">
        <v>165</v>
      </c>
      <c r="K23" s="78" t="s">
        <v>165</v>
      </c>
      <c r="L23" s="78" t="s">
        <v>165</v>
      </c>
      <c r="M23" s="79">
        <f>'LISTA DE PRECIOS'!F32</f>
        <v>44.9</v>
      </c>
      <c r="N23" s="77">
        <v>0.0</v>
      </c>
      <c r="O23" s="77">
        <v>0.0</v>
      </c>
      <c r="P23" s="77">
        <v>0.0</v>
      </c>
      <c r="Q23" s="77">
        <v>5.0</v>
      </c>
      <c r="R23" s="77">
        <v>1.0</v>
      </c>
      <c r="S23" s="77">
        <f>'LISTA DE PRECIOS'!A32</f>
        <v>100230</v>
      </c>
      <c r="T23" s="77">
        <f>'LISTA DE PRECIOS'!H32</f>
        <v>0</v>
      </c>
      <c r="U23" s="77">
        <v>0.0</v>
      </c>
      <c r="V23" s="77">
        <v>0.0</v>
      </c>
      <c r="W23" s="77">
        <v>0.0</v>
      </c>
      <c r="X23" s="77">
        <v>16.0</v>
      </c>
      <c r="Y23" s="77">
        <v>1.0</v>
      </c>
      <c r="Z23" s="77" t="s">
        <v>165</v>
      </c>
    </row>
    <row r="24" ht="14.25" customHeight="1">
      <c r="A24" s="77" t="str">
        <f>'LISTA DE PRECIOS'!$I$3</f>
        <v/>
      </c>
      <c r="B24" s="77" t="str">
        <f>'LISTA DE PRECIOS'!$I$4</f>
        <v/>
      </c>
      <c r="C24" s="78" t="str">
        <f>'LISTA DE PRECIOS'!$I$8</f>
        <v/>
      </c>
      <c r="D24" s="77">
        <v>0.0</v>
      </c>
      <c r="E24" s="77">
        <v>1.0</v>
      </c>
      <c r="F24" s="77">
        <v>1.0</v>
      </c>
      <c r="G24" s="77">
        <v>1.0</v>
      </c>
      <c r="H24" s="77" t="s">
        <v>165</v>
      </c>
      <c r="I24" s="77" t="str">
        <f>'LISTA DE PRECIOS'!$I$5</f>
        <v/>
      </c>
      <c r="J24" s="77" t="s">
        <v>165</v>
      </c>
      <c r="K24" s="78" t="s">
        <v>165</v>
      </c>
      <c r="L24" s="78" t="s">
        <v>165</v>
      </c>
      <c r="M24" s="79">
        <f>'LISTA DE PRECIOS'!F33</f>
        <v>82.7</v>
      </c>
      <c r="N24" s="77">
        <v>0.0</v>
      </c>
      <c r="O24" s="77">
        <v>0.0</v>
      </c>
      <c r="P24" s="77">
        <v>0.0</v>
      </c>
      <c r="Q24" s="77">
        <v>5.0</v>
      </c>
      <c r="R24" s="77">
        <v>1.0</v>
      </c>
      <c r="S24" s="77">
        <f>'LISTA DE PRECIOS'!A33</f>
        <v>100233</v>
      </c>
      <c r="T24" s="77">
        <f>'LISTA DE PRECIOS'!H33</f>
        <v>0</v>
      </c>
      <c r="U24" s="77">
        <v>0.0</v>
      </c>
      <c r="V24" s="77">
        <v>0.0</v>
      </c>
      <c r="W24" s="77">
        <v>0.0</v>
      </c>
      <c r="X24" s="77">
        <v>16.0</v>
      </c>
      <c r="Y24" s="77">
        <v>1.0</v>
      </c>
      <c r="Z24" s="77" t="s">
        <v>165</v>
      </c>
    </row>
    <row r="25" ht="14.25" customHeight="1">
      <c r="A25" s="77" t="str">
        <f>'LISTA DE PRECIOS'!$I$3</f>
        <v/>
      </c>
      <c r="B25" s="77" t="str">
        <f>'LISTA DE PRECIOS'!$I$4</f>
        <v/>
      </c>
      <c r="C25" s="78" t="str">
        <f>'LISTA DE PRECIOS'!$I$8</f>
        <v/>
      </c>
      <c r="D25" s="77">
        <v>0.0</v>
      </c>
      <c r="E25" s="77">
        <v>1.0</v>
      </c>
      <c r="F25" s="77">
        <v>1.0</v>
      </c>
      <c r="G25" s="77">
        <v>1.0</v>
      </c>
      <c r="H25" s="77" t="s">
        <v>165</v>
      </c>
      <c r="I25" s="77" t="str">
        <f>'LISTA DE PRECIOS'!$I$5</f>
        <v/>
      </c>
      <c r="J25" s="77" t="s">
        <v>165</v>
      </c>
      <c r="K25" s="78" t="s">
        <v>165</v>
      </c>
      <c r="L25" s="78" t="s">
        <v>165</v>
      </c>
      <c r="M25" s="79">
        <f>'LISTA DE PRECIOS'!F34</f>
        <v>68.3</v>
      </c>
      <c r="N25" s="77">
        <v>0.0</v>
      </c>
      <c r="O25" s="77">
        <v>0.0</v>
      </c>
      <c r="P25" s="77">
        <v>0.0</v>
      </c>
      <c r="Q25" s="77">
        <v>5.0</v>
      </c>
      <c r="R25" s="77">
        <v>1.0</v>
      </c>
      <c r="S25" s="77">
        <f>'LISTA DE PRECIOS'!A34</f>
        <v>100235</v>
      </c>
      <c r="T25" s="77">
        <f>'LISTA DE PRECIOS'!H34</f>
        <v>0</v>
      </c>
      <c r="U25" s="77">
        <v>0.0</v>
      </c>
      <c r="V25" s="77">
        <v>0.0</v>
      </c>
      <c r="W25" s="77">
        <v>0.0</v>
      </c>
      <c r="X25" s="77">
        <v>16.0</v>
      </c>
      <c r="Y25" s="77">
        <v>1.0</v>
      </c>
      <c r="Z25" s="77" t="s">
        <v>165</v>
      </c>
    </row>
    <row r="26" ht="14.25" customHeight="1">
      <c r="A26" s="77" t="str">
        <f>'LISTA DE PRECIOS'!$I$3</f>
        <v/>
      </c>
      <c r="B26" s="77" t="str">
        <f>'LISTA DE PRECIOS'!$I$4</f>
        <v/>
      </c>
      <c r="C26" s="78" t="str">
        <f>'LISTA DE PRECIOS'!$I$8</f>
        <v/>
      </c>
      <c r="D26" s="77">
        <v>0.0</v>
      </c>
      <c r="E26" s="77">
        <v>1.0</v>
      </c>
      <c r="F26" s="77">
        <v>1.0</v>
      </c>
      <c r="G26" s="77">
        <v>1.0</v>
      </c>
      <c r="H26" s="77" t="s">
        <v>165</v>
      </c>
      <c r="I26" s="77" t="str">
        <f>'LISTA DE PRECIOS'!$I$5</f>
        <v/>
      </c>
      <c r="J26" s="77" t="s">
        <v>165</v>
      </c>
      <c r="K26" s="78" t="s">
        <v>165</v>
      </c>
      <c r="L26" s="78" t="s">
        <v>165</v>
      </c>
      <c r="M26" s="79">
        <f>'LISTA DE PRECIOS'!F35</f>
        <v>62.9</v>
      </c>
      <c r="N26" s="77">
        <v>0.0</v>
      </c>
      <c r="O26" s="77">
        <v>0.0</v>
      </c>
      <c r="P26" s="77">
        <v>0.0</v>
      </c>
      <c r="Q26" s="77">
        <v>5.0</v>
      </c>
      <c r="R26" s="77">
        <v>1.0</v>
      </c>
      <c r="S26" s="77">
        <f>'LISTA DE PRECIOS'!A35</f>
        <v>100237</v>
      </c>
      <c r="T26" s="77">
        <f>'LISTA DE PRECIOS'!H35</f>
        <v>0</v>
      </c>
      <c r="U26" s="77">
        <v>0.0</v>
      </c>
      <c r="V26" s="77">
        <v>0.0</v>
      </c>
      <c r="W26" s="77">
        <v>0.0</v>
      </c>
      <c r="X26" s="77">
        <v>16.0</v>
      </c>
      <c r="Y26" s="77">
        <v>1.0</v>
      </c>
      <c r="Z26" s="77" t="s">
        <v>165</v>
      </c>
    </row>
    <row r="27" ht="14.25" customHeight="1">
      <c r="A27" s="77" t="str">
        <f>'LISTA DE PRECIOS'!$I$3</f>
        <v/>
      </c>
      <c r="B27" s="77" t="str">
        <f>'LISTA DE PRECIOS'!$I$4</f>
        <v/>
      </c>
      <c r="C27" s="78" t="str">
        <f>'LISTA DE PRECIOS'!$I$8</f>
        <v/>
      </c>
      <c r="D27" s="77">
        <v>0.0</v>
      </c>
      <c r="E27" s="77">
        <v>1.0</v>
      </c>
      <c r="F27" s="77">
        <v>1.0</v>
      </c>
      <c r="G27" s="77">
        <v>1.0</v>
      </c>
      <c r="H27" s="77" t="s">
        <v>165</v>
      </c>
      <c r="I27" s="77" t="str">
        <f>'LISTA DE PRECIOS'!$I$5</f>
        <v/>
      </c>
      <c r="J27" s="77" t="s">
        <v>165</v>
      </c>
      <c r="K27" s="78" t="s">
        <v>165</v>
      </c>
      <c r="L27" s="78" t="s">
        <v>165</v>
      </c>
      <c r="M27" s="79">
        <f>'LISTA DE PRECIOS'!F36</f>
        <v>47.6</v>
      </c>
      <c r="N27" s="77">
        <v>0.0</v>
      </c>
      <c r="O27" s="77">
        <v>0.0</v>
      </c>
      <c r="P27" s="77">
        <v>0.0</v>
      </c>
      <c r="Q27" s="77">
        <v>5.0</v>
      </c>
      <c r="R27" s="77">
        <v>1.0</v>
      </c>
      <c r="S27" s="77">
        <f>'LISTA DE PRECIOS'!A36</f>
        <v>100238</v>
      </c>
      <c r="T27" s="77">
        <f>'LISTA DE PRECIOS'!H36</f>
        <v>0</v>
      </c>
      <c r="U27" s="77">
        <v>0.0</v>
      </c>
      <c r="V27" s="77">
        <v>0.0</v>
      </c>
      <c r="W27" s="77">
        <v>0.0</v>
      </c>
      <c r="X27" s="77">
        <v>16.0</v>
      </c>
      <c r="Y27" s="77">
        <v>1.0</v>
      </c>
      <c r="Z27" s="77" t="s">
        <v>165</v>
      </c>
    </row>
    <row r="28" ht="14.25" customHeight="1">
      <c r="A28" s="77" t="str">
        <f>'LISTA DE PRECIOS'!$I$3</f>
        <v/>
      </c>
      <c r="B28" s="77" t="str">
        <f>'LISTA DE PRECIOS'!$I$4</f>
        <v/>
      </c>
      <c r="C28" s="78" t="str">
        <f>'LISTA DE PRECIOS'!$I$8</f>
        <v/>
      </c>
      <c r="D28" s="77">
        <v>0.0</v>
      </c>
      <c r="E28" s="77">
        <v>1.0</v>
      </c>
      <c r="F28" s="77">
        <v>1.0</v>
      </c>
      <c r="G28" s="77">
        <v>1.0</v>
      </c>
      <c r="H28" s="77" t="s">
        <v>165</v>
      </c>
      <c r="I28" s="77" t="str">
        <f>'LISTA DE PRECIOS'!$I$5</f>
        <v/>
      </c>
      <c r="J28" s="77" t="s">
        <v>165</v>
      </c>
      <c r="K28" s="78" t="s">
        <v>165</v>
      </c>
      <c r="L28" s="78" t="s">
        <v>165</v>
      </c>
      <c r="M28" s="79">
        <f>'LISTA DE PRECIOS'!F37</f>
        <v>81.8</v>
      </c>
      <c r="N28" s="77">
        <v>0.0</v>
      </c>
      <c r="O28" s="77">
        <v>0.0</v>
      </c>
      <c r="P28" s="77">
        <v>0.0</v>
      </c>
      <c r="Q28" s="77">
        <v>5.0</v>
      </c>
      <c r="R28" s="77">
        <v>1.0</v>
      </c>
      <c r="S28" s="77">
        <f>'LISTA DE PRECIOS'!A37</f>
        <v>100327</v>
      </c>
      <c r="T28" s="77">
        <f>'LISTA DE PRECIOS'!H37</f>
        <v>0</v>
      </c>
      <c r="U28" s="77">
        <v>0.0</v>
      </c>
      <c r="V28" s="77">
        <v>0.0</v>
      </c>
      <c r="W28" s="77">
        <v>0.0</v>
      </c>
      <c r="X28" s="77">
        <v>16.0</v>
      </c>
      <c r="Y28" s="77">
        <v>1.0</v>
      </c>
      <c r="Z28" s="77" t="s">
        <v>165</v>
      </c>
    </row>
    <row r="29" ht="14.25" customHeight="1">
      <c r="A29" s="77" t="str">
        <f>'LISTA DE PRECIOS'!$I$3</f>
        <v/>
      </c>
      <c r="B29" s="77" t="str">
        <f>'LISTA DE PRECIOS'!$I$4</f>
        <v/>
      </c>
      <c r="C29" s="78" t="str">
        <f>'LISTA DE PRECIOS'!$I$8</f>
        <v/>
      </c>
      <c r="D29" s="77">
        <v>0.0</v>
      </c>
      <c r="E29" s="77">
        <v>1.0</v>
      </c>
      <c r="F29" s="77">
        <v>1.0</v>
      </c>
      <c r="G29" s="77">
        <v>1.0</v>
      </c>
      <c r="H29" s="77" t="s">
        <v>165</v>
      </c>
      <c r="I29" s="77" t="str">
        <f>'LISTA DE PRECIOS'!$I$5</f>
        <v/>
      </c>
      <c r="J29" s="77" t="s">
        <v>165</v>
      </c>
      <c r="K29" s="78" t="s">
        <v>165</v>
      </c>
      <c r="L29" s="78" t="s">
        <v>165</v>
      </c>
      <c r="M29" s="79">
        <f>'LISTA DE PRECIOS'!F38</f>
        <v>43.1</v>
      </c>
      <c r="N29" s="77">
        <v>0.0</v>
      </c>
      <c r="O29" s="77">
        <v>0.0</v>
      </c>
      <c r="P29" s="77">
        <v>0.0</v>
      </c>
      <c r="Q29" s="77">
        <v>5.0</v>
      </c>
      <c r="R29" s="77">
        <v>1.0</v>
      </c>
      <c r="S29" s="77">
        <f>'LISTA DE PRECIOS'!A38</f>
        <v>100701</v>
      </c>
      <c r="T29" s="77">
        <f>'LISTA DE PRECIOS'!H38</f>
        <v>0</v>
      </c>
      <c r="U29" s="77">
        <v>0.0</v>
      </c>
      <c r="V29" s="77">
        <v>0.0</v>
      </c>
      <c r="W29" s="77">
        <v>0.0</v>
      </c>
      <c r="X29" s="77">
        <v>16.0</v>
      </c>
      <c r="Y29" s="77">
        <v>1.0</v>
      </c>
      <c r="Z29" s="77" t="s">
        <v>165</v>
      </c>
    </row>
    <row r="30" ht="14.25" customHeight="1">
      <c r="A30" s="77" t="str">
        <f>'LISTA DE PRECIOS'!$I$3</f>
        <v/>
      </c>
      <c r="B30" s="77" t="str">
        <f>'LISTA DE PRECIOS'!$I$4</f>
        <v/>
      </c>
      <c r="C30" s="78" t="str">
        <f>'LISTA DE PRECIOS'!$I$8</f>
        <v/>
      </c>
      <c r="D30" s="77">
        <v>0.0</v>
      </c>
      <c r="E30" s="77">
        <v>1.0</v>
      </c>
      <c r="F30" s="77">
        <v>1.0</v>
      </c>
      <c r="G30" s="77">
        <v>1.0</v>
      </c>
      <c r="H30" s="77" t="s">
        <v>165</v>
      </c>
      <c r="I30" s="77" t="str">
        <f>'LISTA DE PRECIOS'!$I$5</f>
        <v/>
      </c>
      <c r="J30" s="77" t="s">
        <v>165</v>
      </c>
      <c r="K30" s="78" t="s">
        <v>165</v>
      </c>
      <c r="L30" s="78" t="s">
        <v>165</v>
      </c>
      <c r="M30" s="79">
        <f>'LISTA DE PRECIOS'!F39</f>
        <v>65.6</v>
      </c>
      <c r="N30" s="77">
        <v>0.0</v>
      </c>
      <c r="O30" s="77">
        <v>0.0</v>
      </c>
      <c r="P30" s="77">
        <v>0.0</v>
      </c>
      <c r="Q30" s="77">
        <v>5.0</v>
      </c>
      <c r="R30" s="77">
        <v>1.0</v>
      </c>
      <c r="S30" s="77">
        <f>'LISTA DE PRECIOS'!A39</f>
        <v>101027</v>
      </c>
      <c r="T30" s="77">
        <f>'LISTA DE PRECIOS'!H39</f>
        <v>0</v>
      </c>
      <c r="U30" s="77">
        <v>0.0</v>
      </c>
      <c r="V30" s="77">
        <v>0.0</v>
      </c>
      <c r="W30" s="77">
        <v>0.0</v>
      </c>
      <c r="X30" s="77">
        <v>16.0</v>
      </c>
      <c r="Y30" s="77">
        <v>1.0</v>
      </c>
      <c r="Z30" s="77" t="s">
        <v>165</v>
      </c>
    </row>
    <row r="31" ht="14.25" customHeight="1">
      <c r="A31" s="77" t="str">
        <f>'LISTA DE PRECIOS'!$I$3</f>
        <v/>
      </c>
      <c r="B31" s="77" t="str">
        <f>'LISTA DE PRECIOS'!$I$4</f>
        <v/>
      </c>
      <c r="C31" s="78" t="str">
        <f>'LISTA DE PRECIOS'!$I$8</f>
        <v/>
      </c>
      <c r="D31" s="77">
        <v>0.0</v>
      </c>
      <c r="E31" s="77">
        <v>1.0</v>
      </c>
      <c r="F31" s="77">
        <v>1.0</v>
      </c>
      <c r="G31" s="77">
        <v>1.0</v>
      </c>
      <c r="H31" s="77" t="s">
        <v>165</v>
      </c>
      <c r="I31" s="77" t="str">
        <f>'LISTA DE PRECIOS'!$I$5</f>
        <v/>
      </c>
      <c r="J31" s="77" t="s">
        <v>165</v>
      </c>
      <c r="K31" s="78" t="s">
        <v>165</v>
      </c>
      <c r="L31" s="78" t="s">
        <v>165</v>
      </c>
      <c r="M31" s="79">
        <f>'LISTA DE PRECIOS'!F40</f>
        <v>105.2</v>
      </c>
      <c r="N31" s="77">
        <v>0.0</v>
      </c>
      <c r="O31" s="77">
        <v>0.0</v>
      </c>
      <c r="P31" s="77">
        <v>0.0</v>
      </c>
      <c r="Q31" s="77">
        <v>5.0</v>
      </c>
      <c r="R31" s="77">
        <v>1.0</v>
      </c>
      <c r="S31" s="77">
        <f>'LISTA DE PRECIOS'!A40</f>
        <v>101035</v>
      </c>
      <c r="T31" s="77">
        <f>'LISTA DE PRECIOS'!H40</f>
        <v>0</v>
      </c>
      <c r="U31" s="77">
        <v>0.0</v>
      </c>
      <c r="V31" s="77">
        <v>0.0</v>
      </c>
      <c r="W31" s="77">
        <v>0.0</v>
      </c>
      <c r="X31" s="77">
        <v>16.0</v>
      </c>
      <c r="Y31" s="77">
        <v>1.0</v>
      </c>
      <c r="Z31" s="77" t="s">
        <v>165</v>
      </c>
    </row>
    <row r="32" ht="14.25" customHeight="1">
      <c r="A32" s="77" t="str">
        <f>'LISTA DE PRECIOS'!$I$3</f>
        <v/>
      </c>
      <c r="B32" s="77" t="str">
        <f>'LISTA DE PRECIOS'!$I$4</f>
        <v/>
      </c>
      <c r="C32" s="78" t="str">
        <f>'LISTA DE PRECIOS'!$I$8</f>
        <v/>
      </c>
      <c r="D32" s="77">
        <v>0.0</v>
      </c>
      <c r="E32" s="77">
        <v>1.0</v>
      </c>
      <c r="F32" s="77">
        <v>1.0</v>
      </c>
      <c r="G32" s="77">
        <v>1.0</v>
      </c>
      <c r="H32" s="77" t="s">
        <v>165</v>
      </c>
      <c r="I32" s="77" t="str">
        <f>'LISTA DE PRECIOS'!$I$5</f>
        <v/>
      </c>
      <c r="J32" s="77" t="s">
        <v>165</v>
      </c>
      <c r="K32" s="78" t="s">
        <v>165</v>
      </c>
      <c r="L32" s="78" t="s">
        <v>165</v>
      </c>
      <c r="M32" s="79">
        <f>'LISTA DE PRECIOS'!F41</f>
        <v>60.2</v>
      </c>
      <c r="N32" s="77">
        <v>0.0</v>
      </c>
      <c r="O32" s="77">
        <v>0.0</v>
      </c>
      <c r="P32" s="77">
        <v>0.0</v>
      </c>
      <c r="Q32" s="77">
        <v>5.0</v>
      </c>
      <c r="R32" s="77">
        <v>1.0</v>
      </c>
      <c r="S32" s="77">
        <f>'LISTA DE PRECIOS'!A41</f>
        <v>101112</v>
      </c>
      <c r="T32" s="77">
        <f>'LISTA DE PRECIOS'!H41</f>
        <v>0</v>
      </c>
      <c r="U32" s="77">
        <v>0.0</v>
      </c>
      <c r="V32" s="77">
        <v>0.0</v>
      </c>
      <c r="W32" s="77">
        <v>0.0</v>
      </c>
      <c r="X32" s="77">
        <v>16.0</v>
      </c>
      <c r="Y32" s="77">
        <v>1.0</v>
      </c>
      <c r="Z32" s="77" t="s">
        <v>165</v>
      </c>
    </row>
    <row r="33" ht="14.25" customHeight="1">
      <c r="A33" s="77" t="str">
        <f>'LISTA DE PRECIOS'!$I$3</f>
        <v/>
      </c>
      <c r="B33" s="77" t="str">
        <f>'LISTA DE PRECIOS'!$I$4</f>
        <v/>
      </c>
      <c r="C33" s="78" t="str">
        <f>'LISTA DE PRECIOS'!$I$8</f>
        <v/>
      </c>
      <c r="D33" s="77">
        <v>0.0</v>
      </c>
      <c r="E33" s="77">
        <v>1.0</v>
      </c>
      <c r="F33" s="77">
        <v>1.0</v>
      </c>
      <c r="G33" s="77">
        <v>1.0</v>
      </c>
      <c r="H33" s="77" t="s">
        <v>165</v>
      </c>
      <c r="I33" s="77" t="str">
        <f>'LISTA DE PRECIOS'!$I$5</f>
        <v/>
      </c>
      <c r="J33" s="77" t="s">
        <v>165</v>
      </c>
      <c r="K33" s="78" t="s">
        <v>165</v>
      </c>
      <c r="L33" s="78" t="s">
        <v>165</v>
      </c>
      <c r="M33" s="79">
        <f>'LISTA DE PRECIOS'!F42</f>
        <v>74.6</v>
      </c>
      <c r="N33" s="77">
        <v>0.0</v>
      </c>
      <c r="O33" s="77">
        <v>0.0</v>
      </c>
      <c r="P33" s="77">
        <v>0.0</v>
      </c>
      <c r="Q33" s="77">
        <v>5.0</v>
      </c>
      <c r="R33" s="77">
        <v>1.0</v>
      </c>
      <c r="S33" s="77">
        <f>'LISTA DE PRECIOS'!A42</f>
        <v>101115</v>
      </c>
      <c r="T33" s="77">
        <f>'LISTA DE PRECIOS'!H42</f>
        <v>0</v>
      </c>
      <c r="U33" s="77">
        <v>0.0</v>
      </c>
      <c r="V33" s="77">
        <v>0.0</v>
      </c>
      <c r="W33" s="77">
        <v>0.0</v>
      </c>
      <c r="X33" s="77">
        <v>16.0</v>
      </c>
      <c r="Y33" s="77">
        <v>1.0</v>
      </c>
      <c r="Z33" s="77" t="s">
        <v>165</v>
      </c>
    </row>
    <row r="34" ht="14.25" customHeight="1">
      <c r="A34" s="77" t="str">
        <f>'LISTA DE PRECIOS'!$I$3</f>
        <v/>
      </c>
      <c r="B34" s="77" t="str">
        <f>'LISTA DE PRECIOS'!$I$4</f>
        <v/>
      </c>
      <c r="C34" s="78" t="str">
        <f>'LISTA DE PRECIOS'!$I$8</f>
        <v/>
      </c>
      <c r="D34" s="77">
        <v>0.0</v>
      </c>
      <c r="E34" s="77">
        <v>1.0</v>
      </c>
      <c r="F34" s="77">
        <v>1.0</v>
      </c>
      <c r="G34" s="77">
        <v>1.0</v>
      </c>
      <c r="H34" s="77" t="s">
        <v>165</v>
      </c>
      <c r="I34" s="77" t="str">
        <f>'LISTA DE PRECIOS'!$I$5</f>
        <v/>
      </c>
      <c r="J34" s="77" t="s">
        <v>165</v>
      </c>
      <c r="K34" s="78" t="s">
        <v>165</v>
      </c>
      <c r="L34" s="78" t="s">
        <v>165</v>
      </c>
      <c r="M34" s="79">
        <f>'LISTA DE PRECIOS'!F43</f>
        <v>28.7</v>
      </c>
      <c r="N34" s="77">
        <v>0.0</v>
      </c>
      <c r="O34" s="77">
        <v>0.0</v>
      </c>
      <c r="P34" s="77">
        <v>0.0</v>
      </c>
      <c r="Q34" s="77">
        <v>5.0</v>
      </c>
      <c r="R34" s="77">
        <v>1.0</v>
      </c>
      <c r="S34" s="77">
        <f>'LISTA DE PRECIOS'!A43</f>
        <v>101218</v>
      </c>
      <c r="T34" s="77">
        <f>'LISTA DE PRECIOS'!H43</f>
        <v>0</v>
      </c>
      <c r="U34" s="77">
        <v>0.0</v>
      </c>
      <c r="V34" s="77">
        <v>0.0</v>
      </c>
      <c r="W34" s="77">
        <v>0.0</v>
      </c>
      <c r="X34" s="77">
        <v>16.0</v>
      </c>
      <c r="Y34" s="77">
        <v>1.0</v>
      </c>
      <c r="Z34" s="77" t="s">
        <v>165</v>
      </c>
    </row>
    <row r="35" ht="14.25" customHeight="1">
      <c r="A35" s="77" t="str">
        <f>'LISTA DE PRECIOS'!$I$3</f>
        <v/>
      </c>
      <c r="B35" s="77" t="str">
        <f>'LISTA DE PRECIOS'!$I$4</f>
        <v/>
      </c>
      <c r="C35" s="78" t="str">
        <f>'LISTA DE PRECIOS'!$I$8</f>
        <v/>
      </c>
      <c r="D35" s="77">
        <v>0.0</v>
      </c>
      <c r="E35" s="77">
        <v>1.0</v>
      </c>
      <c r="F35" s="77">
        <v>1.0</v>
      </c>
      <c r="G35" s="77">
        <v>1.0</v>
      </c>
      <c r="H35" s="77" t="s">
        <v>165</v>
      </c>
      <c r="I35" s="77" t="str">
        <f>'LISTA DE PRECIOS'!$I$5</f>
        <v/>
      </c>
      <c r="J35" s="77" t="s">
        <v>165</v>
      </c>
      <c r="K35" s="78" t="s">
        <v>165</v>
      </c>
      <c r="L35" s="78" t="s">
        <v>165</v>
      </c>
      <c r="M35" s="79">
        <f>'LISTA DE PRECIOS'!F44</f>
        <v>33.2</v>
      </c>
      <c r="N35" s="77">
        <v>0.0</v>
      </c>
      <c r="O35" s="77">
        <v>0.0</v>
      </c>
      <c r="P35" s="77">
        <v>0.0</v>
      </c>
      <c r="Q35" s="77">
        <v>5.0</v>
      </c>
      <c r="R35" s="77">
        <v>1.0</v>
      </c>
      <c r="S35" s="77">
        <f>'LISTA DE PRECIOS'!A44</f>
        <v>101220</v>
      </c>
      <c r="T35" s="77">
        <f>'LISTA DE PRECIOS'!H44</f>
        <v>0</v>
      </c>
      <c r="U35" s="77">
        <v>0.0</v>
      </c>
      <c r="V35" s="77">
        <v>0.0</v>
      </c>
      <c r="W35" s="77">
        <v>0.0</v>
      </c>
      <c r="X35" s="77">
        <v>16.0</v>
      </c>
      <c r="Y35" s="77">
        <v>1.0</v>
      </c>
      <c r="Z35" s="77" t="s">
        <v>165</v>
      </c>
    </row>
    <row r="36" ht="14.25" customHeight="1">
      <c r="A36" s="77" t="str">
        <f>'LISTA DE PRECIOS'!$I$3</f>
        <v/>
      </c>
      <c r="B36" s="77" t="str">
        <f>'LISTA DE PRECIOS'!$I$4</f>
        <v/>
      </c>
      <c r="C36" s="78" t="str">
        <f>'LISTA DE PRECIOS'!$I$8</f>
        <v/>
      </c>
      <c r="D36" s="77">
        <v>0.0</v>
      </c>
      <c r="E36" s="77">
        <v>1.0</v>
      </c>
      <c r="F36" s="77">
        <v>1.0</v>
      </c>
      <c r="G36" s="77">
        <v>1.0</v>
      </c>
      <c r="H36" s="77" t="s">
        <v>165</v>
      </c>
      <c r="I36" s="77" t="str">
        <f>'LISTA DE PRECIOS'!$I$5</f>
        <v/>
      </c>
      <c r="J36" s="77" t="s">
        <v>165</v>
      </c>
      <c r="K36" s="78" t="s">
        <v>165</v>
      </c>
      <c r="L36" s="78" t="s">
        <v>165</v>
      </c>
      <c r="M36" s="79">
        <f>'LISTA DE PRECIOS'!F45</f>
        <v>37.7</v>
      </c>
      <c r="N36" s="77">
        <v>0.0</v>
      </c>
      <c r="O36" s="77">
        <v>0.0</v>
      </c>
      <c r="P36" s="77">
        <v>0.0</v>
      </c>
      <c r="Q36" s="77">
        <v>5.0</v>
      </c>
      <c r="R36" s="77">
        <v>1.0</v>
      </c>
      <c r="S36" s="77">
        <f>'LISTA DE PRECIOS'!A45</f>
        <v>101222</v>
      </c>
      <c r="T36" s="77">
        <f>'LISTA DE PRECIOS'!H45</f>
        <v>0</v>
      </c>
      <c r="U36" s="77">
        <v>0.0</v>
      </c>
      <c r="V36" s="77">
        <v>0.0</v>
      </c>
      <c r="W36" s="77">
        <v>0.0</v>
      </c>
      <c r="X36" s="77">
        <v>16.0</v>
      </c>
      <c r="Y36" s="77">
        <v>1.0</v>
      </c>
      <c r="Z36" s="77" t="s">
        <v>165</v>
      </c>
    </row>
    <row r="37" ht="14.25" customHeight="1">
      <c r="A37" s="77" t="str">
        <f>'LISTA DE PRECIOS'!$I$3</f>
        <v/>
      </c>
      <c r="B37" s="77" t="str">
        <f>'LISTA DE PRECIOS'!$I$4</f>
        <v/>
      </c>
      <c r="C37" s="78" t="str">
        <f>'LISTA DE PRECIOS'!$I$8</f>
        <v/>
      </c>
      <c r="D37" s="77">
        <v>0.0</v>
      </c>
      <c r="E37" s="77">
        <v>1.0</v>
      </c>
      <c r="F37" s="77">
        <v>1.0</v>
      </c>
      <c r="G37" s="77">
        <v>1.0</v>
      </c>
      <c r="H37" s="77" t="s">
        <v>165</v>
      </c>
      <c r="I37" s="77" t="str">
        <f>'LISTA DE PRECIOS'!$I$5</f>
        <v/>
      </c>
      <c r="J37" s="77" t="s">
        <v>165</v>
      </c>
      <c r="K37" s="78" t="s">
        <v>165</v>
      </c>
      <c r="L37" s="78" t="s">
        <v>165</v>
      </c>
      <c r="M37" s="79">
        <f>'LISTA DE PRECIOS'!F46</f>
        <v>44</v>
      </c>
      <c r="N37" s="77">
        <v>0.0</v>
      </c>
      <c r="O37" s="77">
        <v>0.0</v>
      </c>
      <c r="P37" s="77">
        <v>0.0</v>
      </c>
      <c r="Q37" s="77">
        <v>5.0</v>
      </c>
      <c r="R37" s="77">
        <v>1.0</v>
      </c>
      <c r="S37" s="77">
        <f>'LISTA DE PRECIOS'!A46</f>
        <v>101224</v>
      </c>
      <c r="T37" s="77">
        <f>'LISTA DE PRECIOS'!H46</f>
        <v>0</v>
      </c>
      <c r="U37" s="77">
        <v>0.0</v>
      </c>
      <c r="V37" s="77">
        <v>0.0</v>
      </c>
      <c r="W37" s="77">
        <v>0.0</v>
      </c>
      <c r="X37" s="77">
        <v>16.0</v>
      </c>
      <c r="Y37" s="77">
        <v>1.0</v>
      </c>
      <c r="Z37" s="77" t="s">
        <v>165</v>
      </c>
    </row>
    <row r="38" ht="14.25" customHeight="1">
      <c r="A38" s="77" t="str">
        <f>'LISTA DE PRECIOS'!$I$3</f>
        <v/>
      </c>
      <c r="B38" s="77" t="str">
        <f>'LISTA DE PRECIOS'!$I$4</f>
        <v/>
      </c>
      <c r="C38" s="78" t="str">
        <f>'LISTA DE PRECIOS'!$I$8</f>
        <v/>
      </c>
      <c r="D38" s="77">
        <v>0.0</v>
      </c>
      <c r="E38" s="77">
        <v>1.0</v>
      </c>
      <c r="F38" s="77">
        <v>1.0</v>
      </c>
      <c r="G38" s="77">
        <v>1.0</v>
      </c>
      <c r="H38" s="77" t="s">
        <v>165</v>
      </c>
      <c r="I38" s="77" t="str">
        <f>'LISTA DE PRECIOS'!$I$5</f>
        <v/>
      </c>
      <c r="J38" s="77" t="s">
        <v>165</v>
      </c>
      <c r="K38" s="78" t="s">
        <v>165</v>
      </c>
      <c r="L38" s="78" t="s">
        <v>165</v>
      </c>
      <c r="M38" s="79">
        <f>'LISTA DE PRECIOS'!F47</f>
        <v>53</v>
      </c>
      <c r="N38" s="77">
        <v>0.0</v>
      </c>
      <c r="O38" s="77">
        <v>0.0</v>
      </c>
      <c r="P38" s="77">
        <v>0.0</v>
      </c>
      <c r="Q38" s="77">
        <v>5.0</v>
      </c>
      <c r="R38" s="77">
        <v>1.0</v>
      </c>
      <c r="S38" s="77">
        <f>'LISTA DE PRECIOS'!A47</f>
        <v>101226</v>
      </c>
      <c r="T38" s="77">
        <f>'LISTA DE PRECIOS'!H47</f>
        <v>0</v>
      </c>
      <c r="U38" s="77">
        <v>0.0</v>
      </c>
      <c r="V38" s="77">
        <v>0.0</v>
      </c>
      <c r="W38" s="77">
        <v>0.0</v>
      </c>
      <c r="X38" s="77">
        <v>16.0</v>
      </c>
      <c r="Y38" s="77">
        <v>1.0</v>
      </c>
      <c r="Z38" s="77" t="s">
        <v>165</v>
      </c>
    </row>
    <row r="39" ht="14.25" customHeight="1">
      <c r="A39" s="77" t="str">
        <f>'LISTA DE PRECIOS'!$I$3</f>
        <v/>
      </c>
      <c r="B39" s="77" t="str">
        <f>'LISTA DE PRECIOS'!$I$4</f>
        <v/>
      </c>
      <c r="C39" s="78" t="str">
        <f>'LISTA DE PRECIOS'!$I$8</f>
        <v/>
      </c>
      <c r="D39" s="77">
        <v>0.0</v>
      </c>
      <c r="E39" s="77">
        <v>1.0</v>
      </c>
      <c r="F39" s="77">
        <v>1.0</v>
      </c>
      <c r="G39" s="77">
        <v>1.0</v>
      </c>
      <c r="H39" s="77" t="s">
        <v>165</v>
      </c>
      <c r="I39" s="77" t="str">
        <f>'LISTA DE PRECIOS'!$I$5</f>
        <v/>
      </c>
      <c r="J39" s="77" t="s">
        <v>165</v>
      </c>
      <c r="K39" s="78" t="s">
        <v>165</v>
      </c>
      <c r="L39" s="78" t="s">
        <v>165</v>
      </c>
      <c r="M39" s="79">
        <f>'LISTA DE PRECIOS'!F48</f>
        <v>61.1</v>
      </c>
      <c r="N39" s="77">
        <v>0.0</v>
      </c>
      <c r="O39" s="77">
        <v>0.0</v>
      </c>
      <c r="P39" s="77">
        <v>0.0</v>
      </c>
      <c r="Q39" s="77">
        <v>5.0</v>
      </c>
      <c r="R39" s="77">
        <v>1.0</v>
      </c>
      <c r="S39" s="77">
        <f>'LISTA DE PRECIOS'!A48</f>
        <v>101228</v>
      </c>
      <c r="T39" s="77">
        <f>'LISTA DE PRECIOS'!H48</f>
        <v>0</v>
      </c>
      <c r="U39" s="77">
        <v>0.0</v>
      </c>
      <c r="V39" s="77">
        <v>0.0</v>
      </c>
      <c r="W39" s="77">
        <v>0.0</v>
      </c>
      <c r="X39" s="77">
        <v>16.0</v>
      </c>
      <c r="Y39" s="77">
        <v>1.0</v>
      </c>
      <c r="Z39" s="77" t="s">
        <v>165</v>
      </c>
    </row>
    <row r="40" ht="14.25" customHeight="1">
      <c r="A40" s="77" t="str">
        <f>'LISTA DE PRECIOS'!$I$3</f>
        <v/>
      </c>
      <c r="B40" s="77" t="str">
        <f>'LISTA DE PRECIOS'!$I$4</f>
        <v/>
      </c>
      <c r="C40" s="78" t="str">
        <f>'LISTA DE PRECIOS'!$I$8</f>
        <v/>
      </c>
      <c r="D40" s="77">
        <v>0.0</v>
      </c>
      <c r="E40" s="77">
        <v>1.0</v>
      </c>
      <c r="F40" s="77">
        <v>1.0</v>
      </c>
      <c r="G40" s="77">
        <v>1.0</v>
      </c>
      <c r="H40" s="77" t="s">
        <v>165</v>
      </c>
      <c r="I40" s="77" t="str">
        <f>'LISTA DE PRECIOS'!$I$5</f>
        <v/>
      </c>
      <c r="J40" s="77" t="s">
        <v>165</v>
      </c>
      <c r="K40" s="78" t="s">
        <v>165</v>
      </c>
      <c r="L40" s="78" t="s">
        <v>165</v>
      </c>
      <c r="M40" s="79">
        <f>'LISTA DE PRECIOS'!F49</f>
        <v>73.7</v>
      </c>
      <c r="N40" s="77">
        <v>0.0</v>
      </c>
      <c r="O40" s="77">
        <v>0.0</v>
      </c>
      <c r="P40" s="77">
        <v>0.0</v>
      </c>
      <c r="Q40" s="77">
        <v>5.0</v>
      </c>
      <c r="R40" s="77">
        <v>1.0</v>
      </c>
      <c r="S40" s="77">
        <f>'LISTA DE PRECIOS'!A49</f>
        <v>101230</v>
      </c>
      <c r="T40" s="77">
        <f>'LISTA DE PRECIOS'!H49</f>
        <v>0</v>
      </c>
      <c r="U40" s="77">
        <v>0.0</v>
      </c>
      <c r="V40" s="77">
        <v>0.0</v>
      </c>
      <c r="W40" s="77">
        <v>0.0</v>
      </c>
      <c r="X40" s="77">
        <v>16.0</v>
      </c>
      <c r="Y40" s="77">
        <v>1.0</v>
      </c>
      <c r="Z40" s="77" t="s">
        <v>165</v>
      </c>
    </row>
    <row r="41" ht="14.25" customHeight="1">
      <c r="A41" s="77" t="str">
        <f>'LISTA DE PRECIOS'!$I$3</f>
        <v/>
      </c>
      <c r="B41" s="77" t="str">
        <f>'LISTA DE PRECIOS'!$I$4</f>
        <v/>
      </c>
      <c r="C41" s="78" t="str">
        <f>'LISTA DE PRECIOS'!$I$8</f>
        <v/>
      </c>
      <c r="D41" s="77">
        <v>0.0</v>
      </c>
      <c r="E41" s="77">
        <v>1.0</v>
      </c>
      <c r="F41" s="77">
        <v>1.0</v>
      </c>
      <c r="G41" s="77">
        <v>1.0</v>
      </c>
      <c r="H41" s="77" t="s">
        <v>165</v>
      </c>
      <c r="I41" s="77" t="str">
        <f>'LISTA DE PRECIOS'!$I$5</f>
        <v/>
      </c>
      <c r="J41" s="77" t="s">
        <v>165</v>
      </c>
      <c r="K41" s="78" t="s">
        <v>165</v>
      </c>
      <c r="L41" s="78" t="s">
        <v>165</v>
      </c>
      <c r="M41" s="79">
        <f>'LISTA DE PRECIOS'!F50</f>
        <v>79.1</v>
      </c>
      <c r="N41" s="77">
        <v>0.0</v>
      </c>
      <c r="O41" s="77">
        <v>0.0</v>
      </c>
      <c r="P41" s="77">
        <v>0.0</v>
      </c>
      <c r="Q41" s="77">
        <v>5.0</v>
      </c>
      <c r="R41" s="77">
        <v>1.0</v>
      </c>
      <c r="S41" s="77">
        <f>'LISTA DE PRECIOS'!A50</f>
        <v>101232</v>
      </c>
      <c r="T41" s="77">
        <f>'LISTA DE PRECIOS'!H50</f>
        <v>0</v>
      </c>
      <c r="U41" s="77">
        <v>0.0</v>
      </c>
      <c r="V41" s="77">
        <v>0.0</v>
      </c>
      <c r="W41" s="77">
        <v>0.0</v>
      </c>
      <c r="X41" s="77">
        <v>16.0</v>
      </c>
      <c r="Y41" s="77">
        <v>1.0</v>
      </c>
      <c r="Z41" s="77" t="s">
        <v>165</v>
      </c>
    </row>
    <row r="42" ht="14.25" customHeight="1">
      <c r="A42" s="77" t="str">
        <f>'LISTA DE PRECIOS'!$I$3</f>
        <v/>
      </c>
      <c r="B42" s="77" t="str">
        <f>'LISTA DE PRECIOS'!$I$4</f>
        <v/>
      </c>
      <c r="C42" s="78" t="str">
        <f>'LISTA DE PRECIOS'!$I$8</f>
        <v/>
      </c>
      <c r="D42" s="77">
        <v>0.0</v>
      </c>
      <c r="E42" s="77">
        <v>1.0</v>
      </c>
      <c r="F42" s="77">
        <v>1.0</v>
      </c>
      <c r="G42" s="77">
        <v>1.0</v>
      </c>
      <c r="H42" s="77" t="s">
        <v>165</v>
      </c>
      <c r="I42" s="77" t="str">
        <f>'LISTA DE PRECIOS'!$I$5</f>
        <v/>
      </c>
      <c r="J42" s="77" t="s">
        <v>165</v>
      </c>
      <c r="K42" s="78" t="s">
        <v>165</v>
      </c>
      <c r="L42" s="78" t="s">
        <v>165</v>
      </c>
      <c r="M42" s="79">
        <f>'LISTA DE PRECIOS'!F51</f>
        <v>89</v>
      </c>
      <c r="N42" s="77">
        <v>0.0</v>
      </c>
      <c r="O42" s="77">
        <v>0.0</v>
      </c>
      <c r="P42" s="77">
        <v>0.0</v>
      </c>
      <c r="Q42" s="77">
        <v>5.0</v>
      </c>
      <c r="R42" s="77">
        <v>1.0</v>
      </c>
      <c r="S42" s="77">
        <f>'LISTA DE PRECIOS'!A51</f>
        <v>101234</v>
      </c>
      <c r="T42" s="77">
        <f>'LISTA DE PRECIOS'!H51</f>
        <v>0</v>
      </c>
      <c r="U42" s="77">
        <v>0.0</v>
      </c>
      <c r="V42" s="77">
        <v>0.0</v>
      </c>
      <c r="W42" s="77">
        <v>0.0</v>
      </c>
      <c r="X42" s="77">
        <v>16.0</v>
      </c>
      <c r="Y42" s="77">
        <v>1.0</v>
      </c>
      <c r="Z42" s="77" t="s">
        <v>165</v>
      </c>
    </row>
    <row r="43" ht="14.25" customHeight="1">
      <c r="A43" s="77" t="str">
        <f>'LISTA DE PRECIOS'!$I$3</f>
        <v/>
      </c>
      <c r="B43" s="77" t="str">
        <f>'LISTA DE PRECIOS'!$I$4</f>
        <v/>
      </c>
      <c r="C43" s="78" t="str">
        <f>'LISTA DE PRECIOS'!$I$8</f>
        <v/>
      </c>
      <c r="D43" s="77">
        <v>0.0</v>
      </c>
      <c r="E43" s="77">
        <v>1.0</v>
      </c>
      <c r="F43" s="77">
        <v>1.0</v>
      </c>
      <c r="G43" s="77">
        <v>1.0</v>
      </c>
      <c r="H43" s="77" t="s">
        <v>165</v>
      </c>
      <c r="I43" s="77" t="str">
        <f>'LISTA DE PRECIOS'!$I$5</f>
        <v/>
      </c>
      <c r="J43" s="77" t="s">
        <v>165</v>
      </c>
      <c r="K43" s="78" t="s">
        <v>165</v>
      </c>
      <c r="L43" s="78" t="s">
        <v>165</v>
      </c>
      <c r="M43" s="79">
        <f>'LISTA DE PRECIOS'!F52</f>
        <v>99.8</v>
      </c>
      <c r="N43" s="77">
        <v>0.0</v>
      </c>
      <c r="O43" s="77">
        <v>0.0</v>
      </c>
      <c r="P43" s="77">
        <v>0.0</v>
      </c>
      <c r="Q43" s="77">
        <v>5.0</v>
      </c>
      <c r="R43" s="77">
        <v>1.0</v>
      </c>
      <c r="S43" s="77">
        <f>'LISTA DE PRECIOS'!A52</f>
        <v>101236</v>
      </c>
      <c r="T43" s="77">
        <f>'LISTA DE PRECIOS'!H52</f>
        <v>0</v>
      </c>
      <c r="U43" s="77">
        <v>0.0</v>
      </c>
      <c r="V43" s="77">
        <v>0.0</v>
      </c>
      <c r="W43" s="77">
        <v>0.0</v>
      </c>
      <c r="X43" s="77">
        <v>16.0</v>
      </c>
      <c r="Y43" s="77">
        <v>1.0</v>
      </c>
      <c r="Z43" s="77" t="s">
        <v>165</v>
      </c>
    </row>
    <row r="44" ht="14.25" customHeight="1">
      <c r="A44" s="77" t="str">
        <f>'LISTA DE PRECIOS'!$I$3</f>
        <v/>
      </c>
      <c r="B44" s="77" t="str">
        <f>'LISTA DE PRECIOS'!$I$4</f>
        <v/>
      </c>
      <c r="C44" s="78" t="str">
        <f>'LISTA DE PRECIOS'!$I$8</f>
        <v/>
      </c>
      <c r="D44" s="77">
        <v>0.0</v>
      </c>
      <c r="E44" s="77">
        <v>1.0</v>
      </c>
      <c r="F44" s="77">
        <v>1.0</v>
      </c>
      <c r="G44" s="77">
        <v>1.0</v>
      </c>
      <c r="H44" s="77" t="s">
        <v>165</v>
      </c>
      <c r="I44" s="77" t="str">
        <f>'LISTA DE PRECIOS'!$I$5</f>
        <v/>
      </c>
      <c r="J44" s="77" t="s">
        <v>165</v>
      </c>
      <c r="K44" s="78" t="s">
        <v>165</v>
      </c>
      <c r="L44" s="78" t="s">
        <v>165</v>
      </c>
      <c r="M44" s="79">
        <f>'LISTA DE PRECIOS'!F53</f>
        <v>24.2</v>
      </c>
      <c r="N44" s="77">
        <v>0.0</v>
      </c>
      <c r="O44" s="77">
        <v>0.0</v>
      </c>
      <c r="P44" s="77">
        <v>0.0</v>
      </c>
      <c r="Q44" s="77">
        <v>5.0</v>
      </c>
      <c r="R44" s="77">
        <v>1.0</v>
      </c>
      <c r="S44" s="77">
        <f>'LISTA DE PRECIOS'!A53</f>
        <v>101322</v>
      </c>
      <c r="T44" s="77">
        <f>'LISTA DE PRECIOS'!H53</f>
        <v>0</v>
      </c>
      <c r="U44" s="77">
        <v>0.0</v>
      </c>
      <c r="V44" s="77">
        <v>0.0</v>
      </c>
      <c r="W44" s="77">
        <v>0.0</v>
      </c>
      <c r="X44" s="77">
        <v>16.0</v>
      </c>
      <c r="Y44" s="77">
        <v>1.0</v>
      </c>
      <c r="Z44" s="77" t="s">
        <v>165</v>
      </c>
    </row>
    <row r="45" ht="14.25" customHeight="1">
      <c r="A45" s="77" t="str">
        <f>'LISTA DE PRECIOS'!$I$3</f>
        <v/>
      </c>
      <c r="B45" s="77" t="str">
        <f>'LISTA DE PRECIOS'!$I$4</f>
        <v/>
      </c>
      <c r="C45" s="78" t="str">
        <f>'LISTA DE PRECIOS'!$I$8</f>
        <v/>
      </c>
      <c r="D45" s="77">
        <v>0.0</v>
      </c>
      <c r="E45" s="77">
        <v>1.0</v>
      </c>
      <c r="F45" s="77">
        <v>1.0</v>
      </c>
      <c r="G45" s="77">
        <v>1.0</v>
      </c>
      <c r="H45" s="77" t="s">
        <v>165</v>
      </c>
      <c r="I45" s="77" t="str">
        <f>'LISTA DE PRECIOS'!$I$5</f>
        <v/>
      </c>
      <c r="J45" s="77" t="s">
        <v>165</v>
      </c>
      <c r="K45" s="78" t="s">
        <v>165</v>
      </c>
      <c r="L45" s="78" t="s">
        <v>165</v>
      </c>
      <c r="M45" s="79">
        <f>'LISTA DE PRECIOS'!F54</f>
        <v>29.6</v>
      </c>
      <c r="N45" s="77">
        <v>0.0</v>
      </c>
      <c r="O45" s="77">
        <v>0.0</v>
      </c>
      <c r="P45" s="77">
        <v>0.0</v>
      </c>
      <c r="Q45" s="77">
        <v>5.0</v>
      </c>
      <c r="R45" s="77">
        <v>1.0</v>
      </c>
      <c r="S45" s="77">
        <f>'LISTA DE PRECIOS'!A54</f>
        <v>101325</v>
      </c>
      <c r="T45" s="77">
        <f>'LISTA DE PRECIOS'!H54</f>
        <v>0</v>
      </c>
      <c r="U45" s="77">
        <v>0.0</v>
      </c>
      <c r="V45" s="77">
        <v>0.0</v>
      </c>
      <c r="W45" s="77">
        <v>0.0</v>
      </c>
      <c r="X45" s="77">
        <v>16.0</v>
      </c>
      <c r="Y45" s="77">
        <v>1.0</v>
      </c>
      <c r="Z45" s="77" t="s">
        <v>165</v>
      </c>
    </row>
    <row r="46" ht="14.25" customHeight="1">
      <c r="A46" s="77" t="str">
        <f>'LISTA DE PRECIOS'!$I$3</f>
        <v/>
      </c>
      <c r="B46" s="77" t="str">
        <f>'LISTA DE PRECIOS'!$I$4</f>
        <v/>
      </c>
      <c r="C46" s="78" t="str">
        <f>'LISTA DE PRECIOS'!$I$8</f>
        <v/>
      </c>
      <c r="D46" s="77">
        <v>0.0</v>
      </c>
      <c r="E46" s="77">
        <v>1.0</v>
      </c>
      <c r="F46" s="77">
        <v>1.0</v>
      </c>
      <c r="G46" s="77">
        <v>1.0</v>
      </c>
      <c r="H46" s="77" t="s">
        <v>165</v>
      </c>
      <c r="I46" s="77" t="str">
        <f>'LISTA DE PRECIOS'!$I$5</f>
        <v/>
      </c>
      <c r="J46" s="77" t="s">
        <v>165</v>
      </c>
      <c r="K46" s="78" t="s">
        <v>165</v>
      </c>
      <c r="L46" s="78" t="s">
        <v>165</v>
      </c>
      <c r="M46" s="79">
        <f>'LISTA DE PRECIOS'!F55</f>
        <v>38.6</v>
      </c>
      <c r="N46" s="77">
        <v>0.0</v>
      </c>
      <c r="O46" s="77">
        <v>0.0</v>
      </c>
      <c r="P46" s="77">
        <v>0.0</v>
      </c>
      <c r="Q46" s="77">
        <v>5.0</v>
      </c>
      <c r="R46" s="77">
        <v>1.0</v>
      </c>
      <c r="S46" s="77">
        <f>'LISTA DE PRECIOS'!A55</f>
        <v>101522</v>
      </c>
      <c r="T46" s="77">
        <f>'LISTA DE PRECIOS'!H55</f>
        <v>0</v>
      </c>
      <c r="U46" s="77">
        <v>0.0</v>
      </c>
      <c r="V46" s="77">
        <v>0.0</v>
      </c>
      <c r="W46" s="77">
        <v>0.0</v>
      </c>
      <c r="X46" s="77">
        <v>16.0</v>
      </c>
      <c r="Y46" s="77">
        <v>1.0</v>
      </c>
      <c r="Z46" s="77" t="s">
        <v>165</v>
      </c>
    </row>
    <row r="47" ht="14.25" customHeight="1">
      <c r="A47" s="77" t="str">
        <f>'LISTA DE PRECIOS'!$I$3</f>
        <v/>
      </c>
      <c r="B47" s="77" t="str">
        <f>'LISTA DE PRECIOS'!$I$4</f>
        <v/>
      </c>
      <c r="C47" s="78" t="str">
        <f>'LISTA DE PRECIOS'!$I$8</f>
        <v/>
      </c>
      <c r="D47" s="77">
        <v>0.0</v>
      </c>
      <c r="E47" s="77">
        <v>1.0</v>
      </c>
      <c r="F47" s="77">
        <v>1.0</v>
      </c>
      <c r="G47" s="77">
        <v>1.0</v>
      </c>
      <c r="H47" s="77" t="s">
        <v>165</v>
      </c>
      <c r="I47" s="77" t="str">
        <f>'LISTA DE PRECIOS'!$I$5</f>
        <v/>
      </c>
      <c r="J47" s="77" t="s">
        <v>165</v>
      </c>
      <c r="K47" s="78" t="s">
        <v>165</v>
      </c>
      <c r="L47" s="78" t="s">
        <v>165</v>
      </c>
      <c r="M47" s="79">
        <f>'LISTA DE PRECIOS'!F56</f>
        <v>46.7</v>
      </c>
      <c r="N47" s="77">
        <v>0.0</v>
      </c>
      <c r="O47" s="77">
        <v>0.0</v>
      </c>
      <c r="P47" s="77">
        <v>0.0</v>
      </c>
      <c r="Q47" s="77">
        <v>5.0</v>
      </c>
      <c r="R47" s="77">
        <v>1.0</v>
      </c>
      <c r="S47" s="77">
        <f>'LISTA DE PRECIOS'!A56</f>
        <v>101524</v>
      </c>
      <c r="T47" s="77">
        <f>'LISTA DE PRECIOS'!H56</f>
        <v>0</v>
      </c>
      <c r="U47" s="77">
        <v>0.0</v>
      </c>
      <c r="V47" s="77">
        <v>0.0</v>
      </c>
      <c r="W47" s="77">
        <v>0.0</v>
      </c>
      <c r="X47" s="77">
        <v>16.0</v>
      </c>
      <c r="Y47" s="77">
        <v>1.0</v>
      </c>
      <c r="Z47" s="77" t="s">
        <v>165</v>
      </c>
    </row>
    <row r="48" ht="14.25" customHeight="1">
      <c r="A48" s="77" t="str">
        <f>'LISTA DE PRECIOS'!$I$3</f>
        <v/>
      </c>
      <c r="B48" s="77" t="str">
        <f>'LISTA DE PRECIOS'!$I$4</f>
        <v/>
      </c>
      <c r="C48" s="78" t="str">
        <f>'LISTA DE PRECIOS'!$I$8</f>
        <v/>
      </c>
      <c r="D48" s="77">
        <v>0.0</v>
      </c>
      <c r="E48" s="77">
        <v>1.0</v>
      </c>
      <c r="F48" s="77">
        <v>1.0</v>
      </c>
      <c r="G48" s="77">
        <v>1.0</v>
      </c>
      <c r="H48" s="77" t="s">
        <v>165</v>
      </c>
      <c r="I48" s="77" t="str">
        <f>'LISTA DE PRECIOS'!$I$5</f>
        <v/>
      </c>
      <c r="J48" s="77" t="s">
        <v>165</v>
      </c>
      <c r="K48" s="78" t="s">
        <v>165</v>
      </c>
      <c r="L48" s="78" t="s">
        <v>165</v>
      </c>
      <c r="M48" s="79">
        <f>'LISTA DE PRECIOS'!F57</f>
        <v>50.3</v>
      </c>
      <c r="N48" s="77">
        <v>0.0</v>
      </c>
      <c r="O48" s="77">
        <v>0.0</v>
      </c>
      <c r="P48" s="77">
        <v>0.0</v>
      </c>
      <c r="Q48" s="77">
        <v>5.0</v>
      </c>
      <c r="R48" s="77">
        <v>1.0</v>
      </c>
      <c r="S48" s="77">
        <f>'LISTA DE PRECIOS'!A57</f>
        <v>101526</v>
      </c>
      <c r="T48" s="77">
        <f>'LISTA DE PRECIOS'!H57</f>
        <v>0</v>
      </c>
      <c r="U48" s="77">
        <v>0.0</v>
      </c>
      <c r="V48" s="77">
        <v>0.0</v>
      </c>
      <c r="W48" s="77">
        <v>0.0</v>
      </c>
      <c r="X48" s="77">
        <v>16.0</v>
      </c>
      <c r="Y48" s="77">
        <v>1.0</v>
      </c>
      <c r="Z48" s="77" t="s">
        <v>165</v>
      </c>
    </row>
    <row r="49" ht="14.25" customHeight="1">
      <c r="A49" s="77" t="str">
        <f>'LISTA DE PRECIOS'!$I$3</f>
        <v/>
      </c>
      <c r="B49" s="77" t="str">
        <f>'LISTA DE PRECIOS'!$I$4</f>
        <v/>
      </c>
      <c r="C49" s="78" t="str">
        <f>'LISTA DE PRECIOS'!$I$8</f>
        <v/>
      </c>
      <c r="D49" s="77">
        <v>0.0</v>
      </c>
      <c r="E49" s="77">
        <v>1.0</v>
      </c>
      <c r="F49" s="77">
        <v>1.0</v>
      </c>
      <c r="G49" s="77">
        <v>1.0</v>
      </c>
      <c r="H49" s="77" t="s">
        <v>165</v>
      </c>
      <c r="I49" s="77" t="str">
        <f>'LISTA DE PRECIOS'!$I$5</f>
        <v/>
      </c>
      <c r="J49" s="77" t="s">
        <v>165</v>
      </c>
      <c r="K49" s="78" t="s">
        <v>165</v>
      </c>
      <c r="L49" s="78" t="s">
        <v>165</v>
      </c>
      <c r="M49" s="79">
        <f>'LISTA DE PRECIOS'!F58</f>
        <v>59.4</v>
      </c>
      <c r="N49" s="77">
        <v>0.0</v>
      </c>
      <c r="O49" s="77">
        <v>0.0</v>
      </c>
      <c r="P49" s="77">
        <v>0.0</v>
      </c>
      <c r="Q49" s="77">
        <v>5.0</v>
      </c>
      <c r="R49" s="77">
        <v>1.0</v>
      </c>
      <c r="S49" s="77">
        <f>'LISTA DE PRECIOS'!A58</f>
        <v>101528</v>
      </c>
      <c r="T49" s="77">
        <f>'LISTA DE PRECIOS'!H58</f>
        <v>0</v>
      </c>
      <c r="U49" s="77">
        <v>0.0</v>
      </c>
      <c r="V49" s="77">
        <v>0.0</v>
      </c>
      <c r="W49" s="77">
        <v>0.0</v>
      </c>
      <c r="X49" s="77">
        <v>16.0</v>
      </c>
      <c r="Y49" s="77">
        <v>1.0</v>
      </c>
      <c r="Z49" s="77" t="s">
        <v>165</v>
      </c>
    </row>
    <row r="50" ht="14.25" customHeight="1">
      <c r="A50" s="77" t="str">
        <f>'LISTA DE PRECIOS'!$I$3</f>
        <v/>
      </c>
      <c r="B50" s="77" t="str">
        <f>'LISTA DE PRECIOS'!$I$4</f>
        <v/>
      </c>
      <c r="C50" s="78" t="str">
        <f>'LISTA DE PRECIOS'!$I$8</f>
        <v/>
      </c>
      <c r="D50" s="77">
        <v>0.0</v>
      </c>
      <c r="E50" s="77">
        <v>1.0</v>
      </c>
      <c r="F50" s="77">
        <v>1.0</v>
      </c>
      <c r="G50" s="77">
        <v>1.0</v>
      </c>
      <c r="H50" s="77" t="s">
        <v>165</v>
      </c>
      <c r="I50" s="77" t="str">
        <f>'LISTA DE PRECIOS'!$I$5</f>
        <v/>
      </c>
      <c r="J50" s="77" t="s">
        <v>165</v>
      </c>
      <c r="K50" s="78" t="s">
        <v>165</v>
      </c>
      <c r="L50" s="78" t="s">
        <v>165</v>
      </c>
      <c r="M50" s="79">
        <f>'LISTA DE PRECIOS'!F59</f>
        <v>69.2</v>
      </c>
      <c r="N50" s="77">
        <v>0.0</v>
      </c>
      <c r="O50" s="77">
        <v>0.0</v>
      </c>
      <c r="P50" s="77">
        <v>0.0</v>
      </c>
      <c r="Q50" s="77">
        <v>5.0</v>
      </c>
      <c r="R50" s="77">
        <v>1.0</v>
      </c>
      <c r="S50" s="77">
        <f>'LISTA DE PRECIOS'!A59</f>
        <v>101530</v>
      </c>
      <c r="T50" s="77">
        <f>'LISTA DE PRECIOS'!H59</f>
        <v>0</v>
      </c>
      <c r="U50" s="77">
        <v>0.0</v>
      </c>
      <c r="V50" s="77">
        <v>0.0</v>
      </c>
      <c r="W50" s="77">
        <v>0.0</v>
      </c>
      <c r="X50" s="77">
        <v>16.0</v>
      </c>
      <c r="Y50" s="77">
        <v>1.0</v>
      </c>
      <c r="Z50" s="77" t="s">
        <v>165</v>
      </c>
    </row>
    <row r="51" ht="14.25" customHeight="1">
      <c r="A51" s="77" t="str">
        <f>'LISTA DE PRECIOS'!$I$3</f>
        <v/>
      </c>
      <c r="B51" s="77" t="str">
        <f>'LISTA DE PRECIOS'!$I$4</f>
        <v/>
      </c>
      <c r="C51" s="78" t="str">
        <f>'LISTA DE PRECIOS'!$I$8</f>
        <v/>
      </c>
      <c r="D51" s="77">
        <v>0.0</v>
      </c>
      <c r="E51" s="77">
        <v>1.0</v>
      </c>
      <c r="F51" s="77">
        <v>1.0</v>
      </c>
      <c r="G51" s="77">
        <v>1.0</v>
      </c>
      <c r="H51" s="77" t="s">
        <v>165</v>
      </c>
      <c r="I51" s="77" t="str">
        <f>'LISTA DE PRECIOS'!$I$5</f>
        <v/>
      </c>
      <c r="J51" s="77" t="s">
        <v>165</v>
      </c>
      <c r="K51" s="78" t="s">
        <v>165</v>
      </c>
      <c r="L51" s="78" t="s">
        <v>165</v>
      </c>
      <c r="M51" s="79">
        <f>'LISTA DE PRECIOS'!F60</f>
        <v>76.4</v>
      </c>
      <c r="N51" s="77">
        <v>0.0</v>
      </c>
      <c r="O51" s="77">
        <v>0.0</v>
      </c>
      <c r="P51" s="77">
        <v>0.0</v>
      </c>
      <c r="Q51" s="77">
        <v>5.0</v>
      </c>
      <c r="R51" s="77">
        <v>1.0</v>
      </c>
      <c r="S51" s="77">
        <f>'LISTA DE PRECIOS'!A60</f>
        <v>101532</v>
      </c>
      <c r="T51" s="77">
        <f>'LISTA DE PRECIOS'!H60</f>
        <v>0</v>
      </c>
      <c r="U51" s="77">
        <v>0.0</v>
      </c>
      <c r="V51" s="77">
        <v>0.0</v>
      </c>
      <c r="W51" s="77">
        <v>0.0</v>
      </c>
      <c r="X51" s="77">
        <v>16.0</v>
      </c>
      <c r="Y51" s="77">
        <v>1.0</v>
      </c>
      <c r="Z51" s="77" t="s">
        <v>165</v>
      </c>
    </row>
    <row r="52" ht="14.25" customHeight="1">
      <c r="A52" s="77" t="str">
        <f>'LISTA DE PRECIOS'!$I$3</f>
        <v/>
      </c>
      <c r="B52" s="77" t="str">
        <f>'LISTA DE PRECIOS'!$I$4</f>
        <v/>
      </c>
      <c r="C52" s="78" t="str">
        <f>'LISTA DE PRECIOS'!$I$8</f>
        <v/>
      </c>
      <c r="D52" s="77">
        <v>0.0</v>
      </c>
      <c r="E52" s="77">
        <v>1.0</v>
      </c>
      <c r="F52" s="77">
        <v>1.0</v>
      </c>
      <c r="G52" s="77">
        <v>1.0</v>
      </c>
      <c r="H52" s="77" t="s">
        <v>165</v>
      </c>
      <c r="I52" s="77" t="str">
        <f>'LISTA DE PRECIOS'!$I$5</f>
        <v/>
      </c>
      <c r="J52" s="77" t="s">
        <v>165</v>
      </c>
      <c r="K52" s="78" t="s">
        <v>165</v>
      </c>
      <c r="L52" s="78" t="s">
        <v>165</v>
      </c>
      <c r="M52" s="79">
        <f>'LISTA DE PRECIOS'!F61</f>
        <v>89.9</v>
      </c>
      <c r="N52" s="77">
        <v>0.0</v>
      </c>
      <c r="O52" s="77">
        <v>0.0</v>
      </c>
      <c r="P52" s="77">
        <v>0.0</v>
      </c>
      <c r="Q52" s="77">
        <v>5.0</v>
      </c>
      <c r="R52" s="77">
        <v>1.0</v>
      </c>
      <c r="S52" s="77">
        <f>'LISTA DE PRECIOS'!A61</f>
        <v>101534</v>
      </c>
      <c r="T52" s="77">
        <f>'LISTA DE PRECIOS'!H61</f>
        <v>0</v>
      </c>
      <c r="U52" s="77">
        <v>0.0</v>
      </c>
      <c r="V52" s="77">
        <v>0.0</v>
      </c>
      <c r="W52" s="77">
        <v>0.0</v>
      </c>
      <c r="X52" s="77">
        <v>16.0</v>
      </c>
      <c r="Y52" s="77">
        <v>1.0</v>
      </c>
      <c r="Z52" s="77" t="s">
        <v>165</v>
      </c>
    </row>
    <row r="53" ht="14.25" customHeight="1">
      <c r="A53" s="77" t="str">
        <f>'LISTA DE PRECIOS'!$I$3</f>
        <v/>
      </c>
      <c r="B53" s="77" t="str">
        <f>'LISTA DE PRECIOS'!$I$4</f>
        <v/>
      </c>
      <c r="C53" s="78" t="str">
        <f>'LISTA DE PRECIOS'!$I$8</f>
        <v/>
      </c>
      <c r="D53" s="77">
        <v>0.0</v>
      </c>
      <c r="E53" s="77">
        <v>1.0</v>
      </c>
      <c r="F53" s="77">
        <v>1.0</v>
      </c>
      <c r="G53" s="77">
        <v>1.0</v>
      </c>
      <c r="H53" s="77" t="s">
        <v>165</v>
      </c>
      <c r="I53" s="77" t="str">
        <f>'LISTA DE PRECIOS'!$I$5</f>
        <v/>
      </c>
      <c r="J53" s="77" t="s">
        <v>165</v>
      </c>
      <c r="K53" s="78" t="s">
        <v>165</v>
      </c>
      <c r="L53" s="78" t="s">
        <v>165</v>
      </c>
      <c r="M53" s="79">
        <f>'LISTA DE PRECIOS'!F62</f>
        <v>77.3</v>
      </c>
      <c r="N53" s="77">
        <v>0.0</v>
      </c>
      <c r="O53" s="77">
        <v>0.0</v>
      </c>
      <c r="P53" s="77">
        <v>0.0</v>
      </c>
      <c r="Q53" s="77">
        <v>5.0</v>
      </c>
      <c r="R53" s="77">
        <v>1.0</v>
      </c>
      <c r="S53" s="77">
        <f>'LISTA DE PRECIOS'!A62</f>
        <v>101626</v>
      </c>
      <c r="T53" s="77">
        <f>'LISTA DE PRECIOS'!H62</f>
        <v>0</v>
      </c>
      <c r="U53" s="77">
        <v>0.0</v>
      </c>
      <c r="V53" s="77">
        <v>0.0</v>
      </c>
      <c r="W53" s="77">
        <v>0.0</v>
      </c>
      <c r="X53" s="77">
        <v>16.0</v>
      </c>
      <c r="Y53" s="77">
        <v>1.0</v>
      </c>
      <c r="Z53" s="77" t="s">
        <v>165</v>
      </c>
    </row>
    <row r="54" ht="14.25" customHeight="1">
      <c r="A54" s="77" t="str">
        <f>'LISTA DE PRECIOS'!$I$3</f>
        <v/>
      </c>
      <c r="B54" s="77" t="str">
        <f>'LISTA DE PRECIOS'!$I$4</f>
        <v/>
      </c>
      <c r="C54" s="78" t="str">
        <f>'LISTA DE PRECIOS'!$I$8</f>
        <v/>
      </c>
      <c r="D54" s="77">
        <v>0.0</v>
      </c>
      <c r="E54" s="77">
        <v>1.0</v>
      </c>
      <c r="F54" s="77">
        <v>1.0</v>
      </c>
      <c r="G54" s="77">
        <v>1.0</v>
      </c>
      <c r="H54" s="77" t="s">
        <v>165</v>
      </c>
      <c r="I54" s="77" t="str">
        <f>'LISTA DE PRECIOS'!$I$5</f>
        <v/>
      </c>
      <c r="J54" s="77" t="s">
        <v>165</v>
      </c>
      <c r="K54" s="78" t="s">
        <v>165</v>
      </c>
      <c r="L54" s="78" t="s">
        <v>165</v>
      </c>
      <c r="M54" s="79">
        <f>'LISTA DE PRECIOS'!F63</f>
        <v>84.5</v>
      </c>
      <c r="N54" s="77">
        <v>0.0</v>
      </c>
      <c r="O54" s="77">
        <v>0.0</v>
      </c>
      <c r="P54" s="77">
        <v>0.0</v>
      </c>
      <c r="Q54" s="77">
        <v>5.0</v>
      </c>
      <c r="R54" s="77">
        <v>1.0</v>
      </c>
      <c r="S54" s="77">
        <f>'LISTA DE PRECIOS'!A63</f>
        <v>101628</v>
      </c>
      <c r="T54" s="77">
        <f>'LISTA DE PRECIOS'!H63</f>
        <v>0</v>
      </c>
      <c r="U54" s="77">
        <v>0.0</v>
      </c>
      <c r="V54" s="77">
        <v>0.0</v>
      </c>
      <c r="W54" s="77">
        <v>0.0</v>
      </c>
      <c r="X54" s="77">
        <v>16.0</v>
      </c>
      <c r="Y54" s="77">
        <v>1.0</v>
      </c>
      <c r="Z54" s="77" t="s">
        <v>165</v>
      </c>
    </row>
    <row r="55" ht="14.25" customHeight="1">
      <c r="A55" s="77" t="str">
        <f>'LISTA DE PRECIOS'!$I$3</f>
        <v/>
      </c>
      <c r="B55" s="77" t="str">
        <f>'LISTA DE PRECIOS'!$I$4</f>
        <v/>
      </c>
      <c r="C55" s="78" t="str">
        <f>'LISTA DE PRECIOS'!$I$8</f>
        <v/>
      </c>
      <c r="D55" s="77">
        <v>0.0</v>
      </c>
      <c r="E55" s="77">
        <v>1.0</v>
      </c>
      <c r="F55" s="77">
        <v>1.0</v>
      </c>
      <c r="G55" s="77">
        <v>1.0</v>
      </c>
      <c r="H55" s="77" t="s">
        <v>165</v>
      </c>
      <c r="I55" s="77" t="str">
        <f>'LISTA DE PRECIOS'!$I$5</f>
        <v/>
      </c>
      <c r="J55" s="77" t="s">
        <v>165</v>
      </c>
      <c r="K55" s="78" t="s">
        <v>165</v>
      </c>
      <c r="L55" s="78" t="s">
        <v>165</v>
      </c>
      <c r="M55" s="79">
        <f>'LISTA DE PRECIOS'!F64</f>
        <v>107.9</v>
      </c>
      <c r="N55" s="77">
        <v>0.0</v>
      </c>
      <c r="O55" s="77">
        <v>0.0</v>
      </c>
      <c r="P55" s="77">
        <v>0.0</v>
      </c>
      <c r="Q55" s="77">
        <v>5.0</v>
      </c>
      <c r="R55" s="77">
        <v>1.0</v>
      </c>
      <c r="S55" s="77">
        <f>'LISTA DE PRECIOS'!A64</f>
        <v>101630</v>
      </c>
      <c r="T55" s="77">
        <f>'LISTA DE PRECIOS'!H64</f>
        <v>0</v>
      </c>
      <c r="U55" s="77">
        <v>0.0</v>
      </c>
      <c r="V55" s="77">
        <v>0.0</v>
      </c>
      <c r="W55" s="77">
        <v>0.0</v>
      </c>
      <c r="X55" s="77">
        <v>16.0</v>
      </c>
      <c r="Y55" s="77">
        <v>1.0</v>
      </c>
      <c r="Z55" s="77" t="s">
        <v>165</v>
      </c>
    </row>
    <row r="56" ht="14.25" customHeight="1">
      <c r="A56" s="77" t="str">
        <f>'LISTA DE PRECIOS'!$I$3</f>
        <v/>
      </c>
      <c r="B56" s="77" t="str">
        <f>'LISTA DE PRECIOS'!$I$4</f>
        <v/>
      </c>
      <c r="C56" s="78" t="str">
        <f>'LISTA DE PRECIOS'!$I$8</f>
        <v/>
      </c>
      <c r="D56" s="77">
        <v>0.0</v>
      </c>
      <c r="E56" s="77">
        <v>1.0</v>
      </c>
      <c r="F56" s="77">
        <v>1.0</v>
      </c>
      <c r="G56" s="77">
        <v>1.0</v>
      </c>
      <c r="H56" s="77" t="s">
        <v>165</v>
      </c>
      <c r="I56" s="77" t="str">
        <f>'LISTA DE PRECIOS'!$I$5</f>
        <v/>
      </c>
      <c r="J56" s="77" t="s">
        <v>165</v>
      </c>
      <c r="K56" s="78" t="s">
        <v>165</v>
      </c>
      <c r="L56" s="78" t="s">
        <v>165</v>
      </c>
      <c r="M56" s="79">
        <f>'LISTA DE PRECIOS'!F65</f>
        <v>41.3</v>
      </c>
      <c r="N56" s="77">
        <v>0.0</v>
      </c>
      <c r="O56" s="77">
        <v>0.0</v>
      </c>
      <c r="P56" s="77">
        <v>0.0</v>
      </c>
      <c r="Q56" s="77">
        <v>5.0</v>
      </c>
      <c r="R56" s="77">
        <v>1.0</v>
      </c>
      <c r="S56" s="77">
        <f>'LISTA DE PRECIOS'!A65</f>
        <v>101720</v>
      </c>
      <c r="T56" s="77">
        <f>'LISTA DE PRECIOS'!H65</f>
        <v>0</v>
      </c>
      <c r="U56" s="77">
        <v>0.0</v>
      </c>
      <c r="V56" s="77">
        <v>0.0</v>
      </c>
      <c r="W56" s="77">
        <v>0.0</v>
      </c>
      <c r="X56" s="77">
        <v>16.0</v>
      </c>
      <c r="Y56" s="77">
        <v>1.0</v>
      </c>
      <c r="Z56" s="77" t="s">
        <v>165</v>
      </c>
    </row>
    <row r="57" ht="14.25" customHeight="1">
      <c r="A57" s="77" t="str">
        <f>'LISTA DE PRECIOS'!$I$3</f>
        <v/>
      </c>
      <c r="B57" s="77" t="str">
        <f>'LISTA DE PRECIOS'!$I$4</f>
        <v/>
      </c>
      <c r="C57" s="78" t="str">
        <f>'LISTA DE PRECIOS'!$I$8</f>
        <v/>
      </c>
      <c r="D57" s="77">
        <v>0.0</v>
      </c>
      <c r="E57" s="77">
        <v>1.0</v>
      </c>
      <c r="F57" s="77">
        <v>1.0</v>
      </c>
      <c r="G57" s="77">
        <v>1.0</v>
      </c>
      <c r="H57" s="77" t="s">
        <v>165</v>
      </c>
      <c r="I57" s="77" t="str">
        <f>'LISTA DE PRECIOS'!$I$5</f>
        <v/>
      </c>
      <c r="J57" s="77" t="s">
        <v>165</v>
      </c>
      <c r="K57" s="78" t="s">
        <v>165</v>
      </c>
      <c r="L57" s="78" t="s">
        <v>165</v>
      </c>
      <c r="M57" s="79">
        <f>'LISTA DE PRECIOS'!F66</f>
        <v>87.2</v>
      </c>
      <c r="N57" s="77">
        <v>0.0</v>
      </c>
      <c r="O57" s="77">
        <v>0.0</v>
      </c>
      <c r="P57" s="77">
        <v>0.0</v>
      </c>
      <c r="Q57" s="77">
        <v>5.0</v>
      </c>
      <c r="R57" s="77">
        <v>1.0</v>
      </c>
      <c r="S57" s="77">
        <f>'LISTA DE PRECIOS'!A66</f>
        <v>101724</v>
      </c>
      <c r="T57" s="77">
        <f>'LISTA DE PRECIOS'!H66</f>
        <v>0</v>
      </c>
      <c r="U57" s="77">
        <v>0.0</v>
      </c>
      <c r="V57" s="77">
        <v>0.0</v>
      </c>
      <c r="W57" s="77">
        <v>0.0</v>
      </c>
      <c r="X57" s="77">
        <v>16.0</v>
      </c>
      <c r="Y57" s="77">
        <v>1.0</v>
      </c>
      <c r="Z57" s="77" t="s">
        <v>165</v>
      </c>
    </row>
    <row r="58" ht="14.25" customHeight="1">
      <c r="A58" s="77" t="str">
        <f>'LISTA DE PRECIOS'!$I$3</f>
        <v/>
      </c>
      <c r="B58" s="77" t="str">
        <f>'LISTA DE PRECIOS'!$I$4</f>
        <v/>
      </c>
      <c r="C58" s="78" t="str">
        <f>'LISTA DE PRECIOS'!$I$8</f>
        <v/>
      </c>
      <c r="D58" s="77">
        <v>0.0</v>
      </c>
      <c r="E58" s="77">
        <v>1.0</v>
      </c>
      <c r="F58" s="77">
        <v>1.0</v>
      </c>
      <c r="G58" s="77">
        <v>1.0</v>
      </c>
      <c r="H58" s="77" t="s">
        <v>165</v>
      </c>
      <c r="I58" s="77" t="str">
        <f>'LISTA DE PRECIOS'!$I$5</f>
        <v/>
      </c>
      <c r="J58" s="77" t="s">
        <v>165</v>
      </c>
      <c r="K58" s="78" t="s">
        <v>165</v>
      </c>
      <c r="L58" s="78" t="s">
        <v>165</v>
      </c>
      <c r="M58" s="79">
        <f>'LISTA DE PRECIOS'!F67</f>
        <v>67.4</v>
      </c>
      <c r="N58" s="77">
        <v>0.0</v>
      </c>
      <c r="O58" s="77">
        <v>0.0</v>
      </c>
      <c r="P58" s="77">
        <v>0.0</v>
      </c>
      <c r="Q58" s="77">
        <v>5.0</v>
      </c>
      <c r="R58" s="77">
        <v>1.0</v>
      </c>
      <c r="S58" s="77">
        <f>'LISTA DE PRECIOS'!A67</f>
        <v>101728</v>
      </c>
      <c r="T58" s="77">
        <f>'LISTA DE PRECIOS'!H67</f>
        <v>0</v>
      </c>
      <c r="U58" s="77">
        <v>0.0</v>
      </c>
      <c r="V58" s="77">
        <v>0.0</v>
      </c>
      <c r="W58" s="77">
        <v>0.0</v>
      </c>
      <c r="X58" s="77">
        <v>16.0</v>
      </c>
      <c r="Y58" s="77">
        <v>1.0</v>
      </c>
      <c r="Z58" s="77" t="s">
        <v>165</v>
      </c>
    </row>
    <row r="59" ht="14.25" customHeight="1">
      <c r="A59" s="77" t="str">
        <f>'LISTA DE PRECIOS'!$I$3</f>
        <v/>
      </c>
      <c r="B59" s="77" t="str">
        <f>'LISTA DE PRECIOS'!$I$4</f>
        <v/>
      </c>
      <c r="C59" s="78" t="str">
        <f>'LISTA DE PRECIOS'!$I$8</f>
        <v/>
      </c>
      <c r="D59" s="77">
        <v>0.0</v>
      </c>
      <c r="E59" s="77">
        <v>1.0</v>
      </c>
      <c r="F59" s="77">
        <v>1.0</v>
      </c>
      <c r="G59" s="77">
        <v>1.0</v>
      </c>
      <c r="H59" s="77" t="s">
        <v>165</v>
      </c>
      <c r="I59" s="77" t="str">
        <f>'LISTA DE PRECIOS'!$I$5</f>
        <v/>
      </c>
      <c r="J59" s="77" t="s">
        <v>165</v>
      </c>
      <c r="K59" s="78" t="s">
        <v>165</v>
      </c>
      <c r="L59" s="78" t="s">
        <v>165</v>
      </c>
      <c r="M59" s="79">
        <f>'LISTA DE PRECIOS'!F68</f>
        <v>51.2</v>
      </c>
      <c r="N59" s="77">
        <v>0.0</v>
      </c>
      <c r="O59" s="77">
        <v>0.0</v>
      </c>
      <c r="P59" s="77">
        <v>0.0</v>
      </c>
      <c r="Q59" s="77">
        <v>5.0</v>
      </c>
      <c r="R59" s="77">
        <v>1.0</v>
      </c>
      <c r="S59" s="77">
        <f>'LISTA DE PRECIOS'!A68</f>
        <v>101740</v>
      </c>
      <c r="T59" s="77">
        <f>'LISTA DE PRECIOS'!H68</f>
        <v>0</v>
      </c>
      <c r="U59" s="77">
        <v>0.0</v>
      </c>
      <c r="V59" s="77">
        <v>0.0</v>
      </c>
      <c r="W59" s="77">
        <v>0.0</v>
      </c>
      <c r="X59" s="77">
        <v>16.0</v>
      </c>
      <c r="Y59" s="77">
        <v>1.0</v>
      </c>
      <c r="Z59" s="77" t="s">
        <v>165</v>
      </c>
    </row>
    <row r="60" ht="14.25" customHeight="1">
      <c r="A60" s="77" t="str">
        <f>'LISTA DE PRECIOS'!$I$3</f>
        <v/>
      </c>
      <c r="B60" s="77" t="str">
        <f>'LISTA DE PRECIOS'!$I$4</f>
        <v/>
      </c>
      <c r="C60" s="78" t="str">
        <f>'LISTA DE PRECIOS'!$I$8</f>
        <v/>
      </c>
      <c r="D60" s="77">
        <v>0.0</v>
      </c>
      <c r="E60" s="77">
        <v>1.0</v>
      </c>
      <c r="F60" s="77">
        <v>1.0</v>
      </c>
      <c r="G60" s="77">
        <v>1.0</v>
      </c>
      <c r="H60" s="77" t="s">
        <v>165</v>
      </c>
      <c r="I60" s="77" t="str">
        <f>'LISTA DE PRECIOS'!$I$5</f>
        <v/>
      </c>
      <c r="J60" s="77" t="s">
        <v>165</v>
      </c>
      <c r="K60" s="78" t="s">
        <v>165</v>
      </c>
      <c r="L60" s="78" t="s">
        <v>165</v>
      </c>
      <c r="M60" s="79">
        <f>'LISTA DE PRECIOS'!F69</f>
        <v>48.5</v>
      </c>
      <c r="N60" s="77">
        <v>0.0</v>
      </c>
      <c r="O60" s="77">
        <v>0.0</v>
      </c>
      <c r="P60" s="77">
        <v>0.0</v>
      </c>
      <c r="Q60" s="77">
        <v>5.0</v>
      </c>
      <c r="R60" s="77">
        <v>1.0</v>
      </c>
      <c r="S60" s="77">
        <f>'LISTA DE PRECIOS'!A69</f>
        <v>101918</v>
      </c>
      <c r="T60" s="77">
        <f>'LISTA DE PRECIOS'!H69</f>
        <v>0</v>
      </c>
      <c r="U60" s="77">
        <v>0.0</v>
      </c>
      <c r="V60" s="77">
        <v>0.0</v>
      </c>
      <c r="W60" s="77">
        <v>0.0</v>
      </c>
      <c r="X60" s="77">
        <v>16.0</v>
      </c>
      <c r="Y60" s="77">
        <v>1.0</v>
      </c>
      <c r="Z60" s="77" t="s">
        <v>165</v>
      </c>
    </row>
    <row r="61" ht="14.25" customHeight="1">
      <c r="A61" s="77" t="str">
        <f>'LISTA DE PRECIOS'!$I$3</f>
        <v/>
      </c>
      <c r="B61" s="77" t="str">
        <f>'LISTA DE PRECIOS'!$I$4</f>
        <v/>
      </c>
      <c r="C61" s="78" t="str">
        <f>'LISTA DE PRECIOS'!$I$8</f>
        <v/>
      </c>
      <c r="D61" s="77">
        <v>0.0</v>
      </c>
      <c r="E61" s="77">
        <v>1.0</v>
      </c>
      <c r="F61" s="77">
        <v>1.0</v>
      </c>
      <c r="G61" s="77">
        <v>1.0</v>
      </c>
      <c r="H61" s="77" t="s">
        <v>165</v>
      </c>
      <c r="I61" s="77" t="str">
        <f>'LISTA DE PRECIOS'!$I$5</f>
        <v/>
      </c>
      <c r="J61" s="77" t="s">
        <v>165</v>
      </c>
      <c r="K61" s="78" t="s">
        <v>165</v>
      </c>
      <c r="L61" s="78" t="s">
        <v>165</v>
      </c>
      <c r="M61" s="79">
        <f>'LISTA DE PRECIOS'!F70</f>
        <v>72.8</v>
      </c>
      <c r="N61" s="77">
        <v>0.0</v>
      </c>
      <c r="O61" s="77">
        <v>0.0</v>
      </c>
      <c r="P61" s="77">
        <v>0.0</v>
      </c>
      <c r="Q61" s="77">
        <v>5.0</v>
      </c>
      <c r="R61" s="77">
        <v>1.0</v>
      </c>
      <c r="S61" s="77">
        <f>'LISTA DE PRECIOS'!A70</f>
        <v>101924</v>
      </c>
      <c r="T61" s="77">
        <f>'LISTA DE PRECIOS'!H70</f>
        <v>0</v>
      </c>
      <c r="U61" s="77">
        <v>0.0</v>
      </c>
      <c r="V61" s="77">
        <v>0.0</v>
      </c>
      <c r="W61" s="77">
        <v>0.0</v>
      </c>
      <c r="X61" s="77">
        <v>16.0</v>
      </c>
      <c r="Y61" s="77">
        <v>1.0</v>
      </c>
      <c r="Z61" s="77" t="s">
        <v>165</v>
      </c>
    </row>
    <row r="62" ht="14.25" customHeight="1">
      <c r="A62" s="77" t="str">
        <f>'LISTA DE PRECIOS'!$I$3</f>
        <v/>
      </c>
      <c r="B62" s="77" t="str">
        <f>'LISTA DE PRECIOS'!$I$4</f>
        <v/>
      </c>
      <c r="C62" s="78" t="str">
        <f>'LISTA DE PRECIOS'!$I$8</f>
        <v/>
      </c>
      <c r="D62" s="77">
        <v>0.0</v>
      </c>
      <c r="E62" s="77">
        <v>1.0</v>
      </c>
      <c r="F62" s="77">
        <v>1.0</v>
      </c>
      <c r="G62" s="77">
        <v>1.0</v>
      </c>
      <c r="H62" s="77" t="s">
        <v>165</v>
      </c>
      <c r="I62" s="77" t="str">
        <f>'LISTA DE PRECIOS'!$I$5</f>
        <v/>
      </c>
      <c r="J62" s="77" t="s">
        <v>165</v>
      </c>
      <c r="K62" s="78" t="s">
        <v>165</v>
      </c>
      <c r="L62" s="78" t="s">
        <v>165</v>
      </c>
      <c r="M62" s="79">
        <f>'LISTA DE PRECIOS'!F71</f>
        <v>115.1</v>
      </c>
      <c r="N62" s="77">
        <v>0.0</v>
      </c>
      <c r="O62" s="77">
        <v>0.0</v>
      </c>
      <c r="P62" s="77">
        <v>0.0</v>
      </c>
      <c r="Q62" s="77">
        <v>5.0</v>
      </c>
      <c r="R62" s="77">
        <v>1.0</v>
      </c>
      <c r="S62" s="77">
        <f>'LISTA DE PRECIOS'!A71</f>
        <v>101930</v>
      </c>
      <c r="T62" s="77">
        <f>'LISTA DE PRECIOS'!H71</f>
        <v>0</v>
      </c>
      <c r="U62" s="77">
        <v>0.0</v>
      </c>
      <c r="V62" s="77">
        <v>0.0</v>
      </c>
      <c r="W62" s="77">
        <v>0.0</v>
      </c>
      <c r="X62" s="77">
        <v>16.0</v>
      </c>
      <c r="Y62" s="77">
        <v>1.0</v>
      </c>
      <c r="Z62" s="77" t="s">
        <v>165</v>
      </c>
    </row>
    <row r="63" ht="14.25" customHeight="1">
      <c r="A63" s="77" t="str">
        <f>'LISTA DE PRECIOS'!$I$3</f>
        <v/>
      </c>
      <c r="B63" s="77" t="str">
        <f>'LISTA DE PRECIOS'!$I$4</f>
        <v/>
      </c>
      <c r="C63" s="78" t="str">
        <f>'LISTA DE PRECIOS'!$I$8</f>
        <v/>
      </c>
      <c r="D63" s="77">
        <v>0.0</v>
      </c>
      <c r="E63" s="77">
        <v>1.0</v>
      </c>
      <c r="F63" s="77">
        <v>1.0</v>
      </c>
      <c r="G63" s="77">
        <v>1.0</v>
      </c>
      <c r="H63" s="77" t="s">
        <v>165</v>
      </c>
      <c r="I63" s="77" t="str">
        <f>'LISTA DE PRECIOS'!$I$5</f>
        <v/>
      </c>
      <c r="J63" s="77" t="s">
        <v>165</v>
      </c>
      <c r="K63" s="78" t="s">
        <v>165</v>
      </c>
      <c r="L63" s="78" t="s">
        <v>165</v>
      </c>
      <c r="M63" s="79">
        <f>'LISTA DE PRECIOS'!F72</f>
        <v>142.1</v>
      </c>
      <c r="N63" s="77">
        <v>0.0</v>
      </c>
      <c r="O63" s="77">
        <v>0.0</v>
      </c>
      <c r="P63" s="77">
        <v>0.0</v>
      </c>
      <c r="Q63" s="77">
        <v>5.0</v>
      </c>
      <c r="R63" s="77">
        <v>1.0</v>
      </c>
      <c r="S63" s="77">
        <f>'LISTA DE PRECIOS'!A72</f>
        <v>101936</v>
      </c>
      <c r="T63" s="77">
        <f>'LISTA DE PRECIOS'!H72</f>
        <v>0</v>
      </c>
      <c r="U63" s="77">
        <v>0.0</v>
      </c>
      <c r="V63" s="77">
        <v>0.0</v>
      </c>
      <c r="W63" s="77">
        <v>0.0</v>
      </c>
      <c r="X63" s="77">
        <v>16.0</v>
      </c>
      <c r="Y63" s="77">
        <v>1.0</v>
      </c>
      <c r="Z63" s="77" t="s">
        <v>165</v>
      </c>
    </row>
    <row r="64" ht="14.25" customHeight="1">
      <c r="A64" s="77" t="str">
        <f>'LISTA DE PRECIOS'!$I$3</f>
        <v/>
      </c>
      <c r="B64" s="77" t="str">
        <f>'LISTA DE PRECIOS'!$I$4</f>
        <v/>
      </c>
      <c r="C64" s="78" t="str">
        <f>'LISTA DE PRECIOS'!$I$8</f>
        <v/>
      </c>
      <c r="D64" s="77">
        <v>0.0</v>
      </c>
      <c r="E64" s="77">
        <v>1.0</v>
      </c>
      <c r="F64" s="77">
        <v>1.0</v>
      </c>
      <c r="G64" s="77">
        <v>1.0</v>
      </c>
      <c r="H64" s="77" t="s">
        <v>165</v>
      </c>
      <c r="I64" s="77" t="str">
        <f>'LISTA DE PRECIOS'!$I$5</f>
        <v/>
      </c>
      <c r="J64" s="77" t="s">
        <v>165</v>
      </c>
      <c r="K64" s="78" t="s">
        <v>165</v>
      </c>
      <c r="L64" s="78" t="s">
        <v>165</v>
      </c>
      <c r="M64" s="79">
        <f>'LISTA DE PRECIOS'!F73</f>
        <v>58.9</v>
      </c>
      <c r="N64" s="77">
        <v>0.0</v>
      </c>
      <c r="O64" s="77">
        <v>0.0</v>
      </c>
      <c r="P64" s="77">
        <v>0.0</v>
      </c>
      <c r="Q64" s="77">
        <v>5.0</v>
      </c>
      <c r="R64" s="77">
        <v>1.0</v>
      </c>
      <c r="S64" s="77">
        <f>'LISTA DE PRECIOS'!A73</f>
        <v>102222</v>
      </c>
      <c r="T64" s="77">
        <f>'LISTA DE PRECIOS'!H73</f>
        <v>0</v>
      </c>
      <c r="U64" s="77">
        <v>0.0</v>
      </c>
      <c r="V64" s="77">
        <v>0.0</v>
      </c>
      <c r="W64" s="77">
        <v>0.0</v>
      </c>
      <c r="X64" s="77">
        <v>16.0</v>
      </c>
      <c r="Y64" s="77">
        <v>1.0</v>
      </c>
      <c r="Z64" s="77" t="s">
        <v>165</v>
      </c>
    </row>
    <row r="65" ht="14.25" customHeight="1">
      <c r="A65" s="77" t="str">
        <f>'LISTA DE PRECIOS'!$I$3</f>
        <v/>
      </c>
      <c r="B65" s="77" t="str">
        <f>'LISTA DE PRECIOS'!$I$4</f>
        <v/>
      </c>
      <c r="C65" s="78" t="str">
        <f>'LISTA DE PRECIOS'!$I$8</f>
        <v/>
      </c>
      <c r="D65" s="77">
        <v>0.0</v>
      </c>
      <c r="E65" s="77">
        <v>1.0</v>
      </c>
      <c r="F65" s="77">
        <v>1.0</v>
      </c>
      <c r="G65" s="77">
        <v>1.0</v>
      </c>
      <c r="H65" s="77" t="s">
        <v>165</v>
      </c>
      <c r="I65" s="77" t="str">
        <f>'LISTA DE PRECIOS'!$I$5</f>
        <v/>
      </c>
      <c r="J65" s="77" t="s">
        <v>165</v>
      </c>
      <c r="K65" s="78" t="s">
        <v>165</v>
      </c>
      <c r="L65" s="78" t="s">
        <v>165</v>
      </c>
      <c r="M65" s="79">
        <f>'LISTA DE PRECIOS'!F74</f>
        <v>55.7</v>
      </c>
      <c r="N65" s="77">
        <v>0.0</v>
      </c>
      <c r="O65" s="77">
        <v>0.0</v>
      </c>
      <c r="P65" s="77">
        <v>0.0</v>
      </c>
      <c r="Q65" s="77">
        <v>5.0</v>
      </c>
      <c r="R65" s="77">
        <v>1.0</v>
      </c>
      <c r="S65" s="77">
        <f>'LISTA DE PRECIOS'!A74</f>
        <v>102223</v>
      </c>
      <c r="T65" s="77">
        <f>'LISTA DE PRECIOS'!H74</f>
        <v>0</v>
      </c>
      <c r="U65" s="77">
        <v>0.0</v>
      </c>
      <c r="V65" s="77">
        <v>0.0</v>
      </c>
      <c r="W65" s="77">
        <v>0.0</v>
      </c>
      <c r="X65" s="77">
        <v>16.0</v>
      </c>
      <c r="Y65" s="77">
        <v>1.0</v>
      </c>
      <c r="Z65" s="77" t="s">
        <v>165</v>
      </c>
    </row>
    <row r="66" ht="14.25" customHeight="1">
      <c r="A66" s="77" t="str">
        <f>'LISTA DE PRECIOS'!$I$3</f>
        <v/>
      </c>
      <c r="B66" s="77" t="str">
        <f>'LISTA DE PRECIOS'!$I$4</f>
        <v/>
      </c>
      <c r="C66" s="78" t="str">
        <f>'LISTA DE PRECIOS'!$I$8</f>
        <v/>
      </c>
      <c r="D66" s="77">
        <v>0.0</v>
      </c>
      <c r="E66" s="77">
        <v>1.0</v>
      </c>
      <c r="F66" s="77">
        <v>1.0</v>
      </c>
      <c r="G66" s="77">
        <v>1.0</v>
      </c>
      <c r="H66" s="77" t="s">
        <v>165</v>
      </c>
      <c r="I66" s="77" t="str">
        <f>'LISTA DE PRECIOS'!$I$5</f>
        <v/>
      </c>
      <c r="J66" s="77" t="s">
        <v>165</v>
      </c>
      <c r="K66" s="78" t="s">
        <v>165</v>
      </c>
      <c r="L66" s="78" t="s">
        <v>165</v>
      </c>
      <c r="M66" s="79">
        <f>'LISTA DE PRECIOS'!F75</f>
        <v>54.8</v>
      </c>
      <c r="N66" s="77">
        <v>0.0</v>
      </c>
      <c r="O66" s="77">
        <v>0.0</v>
      </c>
      <c r="P66" s="77">
        <v>0.0</v>
      </c>
      <c r="Q66" s="77">
        <v>5.0</v>
      </c>
      <c r="R66" s="77">
        <v>1.0</v>
      </c>
      <c r="S66" s="77">
        <f>'LISTA DE PRECIOS'!A75</f>
        <v>102224</v>
      </c>
      <c r="T66" s="77">
        <f>'LISTA DE PRECIOS'!H75</f>
        <v>0</v>
      </c>
      <c r="U66" s="77">
        <v>0.0</v>
      </c>
      <c r="V66" s="77">
        <v>0.0</v>
      </c>
      <c r="W66" s="77">
        <v>0.0</v>
      </c>
      <c r="X66" s="77">
        <v>16.0</v>
      </c>
      <c r="Y66" s="77">
        <v>1.0</v>
      </c>
      <c r="Z66" s="77" t="s">
        <v>165</v>
      </c>
    </row>
    <row r="67" ht="14.25" customHeight="1">
      <c r="A67" s="77" t="str">
        <f>'LISTA DE PRECIOS'!$I$3</f>
        <v/>
      </c>
      <c r="B67" s="77" t="str">
        <f>'LISTA DE PRECIOS'!$I$4</f>
        <v/>
      </c>
      <c r="C67" s="78" t="str">
        <f>'LISTA DE PRECIOS'!$I$8</f>
        <v/>
      </c>
      <c r="D67" s="77">
        <v>0.0</v>
      </c>
      <c r="E67" s="77">
        <v>1.0</v>
      </c>
      <c r="F67" s="77">
        <v>1.0</v>
      </c>
      <c r="G67" s="77">
        <v>1.0</v>
      </c>
      <c r="H67" s="77" t="s">
        <v>165</v>
      </c>
      <c r="I67" s="77" t="str">
        <f>'LISTA DE PRECIOS'!$I$5</f>
        <v/>
      </c>
      <c r="J67" s="77" t="s">
        <v>165</v>
      </c>
      <c r="K67" s="78" t="s">
        <v>165</v>
      </c>
      <c r="L67" s="78" t="s">
        <v>165</v>
      </c>
      <c r="M67" s="79">
        <f>'LISTA DE PRECIOS'!F76</f>
        <v>80.9</v>
      </c>
      <c r="N67" s="77">
        <v>0.0</v>
      </c>
      <c r="O67" s="77">
        <v>0.0</v>
      </c>
      <c r="P67" s="77">
        <v>0.0</v>
      </c>
      <c r="Q67" s="77">
        <v>5.0</v>
      </c>
      <c r="R67" s="77">
        <v>1.0</v>
      </c>
      <c r="S67" s="77">
        <f>'LISTA DE PRECIOS'!A76</f>
        <v>102226</v>
      </c>
      <c r="T67" s="77">
        <f>'LISTA DE PRECIOS'!H76</f>
        <v>0</v>
      </c>
      <c r="U67" s="77">
        <v>0.0</v>
      </c>
      <c r="V67" s="77">
        <v>0.0</v>
      </c>
      <c r="W67" s="77">
        <v>0.0</v>
      </c>
      <c r="X67" s="77">
        <v>16.0</v>
      </c>
      <c r="Y67" s="77">
        <v>1.0</v>
      </c>
      <c r="Z67" s="77" t="s">
        <v>165</v>
      </c>
    </row>
    <row r="68" ht="14.25" customHeight="1">
      <c r="A68" s="77" t="str">
        <f>'LISTA DE PRECIOS'!$I$3</f>
        <v/>
      </c>
      <c r="B68" s="77" t="str">
        <f>'LISTA DE PRECIOS'!$I$4</f>
        <v/>
      </c>
      <c r="C68" s="78" t="str">
        <f>'LISTA DE PRECIOS'!$I$8</f>
        <v/>
      </c>
      <c r="D68" s="77">
        <v>0.0</v>
      </c>
      <c r="E68" s="77">
        <v>1.0</v>
      </c>
      <c r="F68" s="77">
        <v>1.0</v>
      </c>
      <c r="G68" s="77">
        <v>1.0</v>
      </c>
      <c r="H68" s="77" t="s">
        <v>165</v>
      </c>
      <c r="I68" s="77" t="str">
        <f>'LISTA DE PRECIOS'!$I$5</f>
        <v/>
      </c>
      <c r="J68" s="77" t="s">
        <v>165</v>
      </c>
      <c r="K68" s="78" t="s">
        <v>165</v>
      </c>
      <c r="L68" s="78" t="s">
        <v>165</v>
      </c>
      <c r="M68" s="79">
        <f>'LISTA DE PRECIOS'!F77</f>
        <v>72.5</v>
      </c>
      <c r="N68" s="77">
        <v>0.0</v>
      </c>
      <c r="O68" s="77">
        <v>0.0</v>
      </c>
      <c r="P68" s="77">
        <v>0.0</v>
      </c>
      <c r="Q68" s="77">
        <v>5.0</v>
      </c>
      <c r="R68" s="77">
        <v>1.0</v>
      </c>
      <c r="S68" s="77">
        <f>'LISTA DE PRECIOS'!A77</f>
        <v>102227</v>
      </c>
      <c r="T68" s="77">
        <f>'LISTA DE PRECIOS'!H77</f>
        <v>0</v>
      </c>
      <c r="U68" s="77">
        <v>0.0</v>
      </c>
      <c r="V68" s="77">
        <v>0.0</v>
      </c>
      <c r="W68" s="77">
        <v>0.0</v>
      </c>
      <c r="X68" s="77">
        <v>16.0</v>
      </c>
      <c r="Y68" s="77">
        <v>1.0</v>
      </c>
      <c r="Z68" s="77" t="s">
        <v>165</v>
      </c>
    </row>
    <row r="69" ht="14.25" customHeight="1">
      <c r="A69" s="77" t="str">
        <f>'LISTA DE PRECIOS'!$I$3</f>
        <v/>
      </c>
      <c r="B69" s="77" t="str">
        <f>'LISTA DE PRECIOS'!$I$4</f>
        <v/>
      </c>
      <c r="C69" s="78" t="str">
        <f>'LISTA DE PRECIOS'!$I$8</f>
        <v/>
      </c>
      <c r="D69" s="77">
        <v>0.0</v>
      </c>
      <c r="E69" s="77">
        <v>1.0</v>
      </c>
      <c r="F69" s="77">
        <v>1.0</v>
      </c>
      <c r="G69" s="77">
        <v>1.0</v>
      </c>
      <c r="H69" s="77" t="s">
        <v>165</v>
      </c>
      <c r="I69" s="77" t="str">
        <f>'LISTA DE PRECIOS'!$I$5</f>
        <v/>
      </c>
      <c r="J69" s="77" t="s">
        <v>165</v>
      </c>
      <c r="K69" s="78" t="s">
        <v>165</v>
      </c>
      <c r="L69" s="78" t="s">
        <v>165</v>
      </c>
      <c r="M69" s="79">
        <f>'LISTA DE PRECIOS'!F78</f>
        <v>80</v>
      </c>
      <c r="N69" s="77">
        <v>0.0</v>
      </c>
      <c r="O69" s="77">
        <v>0.0</v>
      </c>
      <c r="P69" s="77">
        <v>0.0</v>
      </c>
      <c r="Q69" s="77">
        <v>5.0</v>
      </c>
      <c r="R69" s="77">
        <v>1.0</v>
      </c>
      <c r="S69" s="77">
        <f>'LISTA DE PRECIOS'!A78</f>
        <v>102228</v>
      </c>
      <c r="T69" s="77">
        <f>'LISTA DE PRECIOS'!H78</f>
        <v>0</v>
      </c>
      <c r="U69" s="77">
        <v>0.0</v>
      </c>
      <c r="V69" s="77">
        <v>0.0</v>
      </c>
      <c r="W69" s="77">
        <v>0.0</v>
      </c>
      <c r="X69" s="77">
        <v>16.0</v>
      </c>
      <c r="Y69" s="77">
        <v>1.0</v>
      </c>
      <c r="Z69" s="77" t="s">
        <v>165</v>
      </c>
    </row>
    <row r="70" ht="14.25" customHeight="1">
      <c r="A70" s="77" t="str">
        <f>'LISTA DE PRECIOS'!$I$3</f>
        <v/>
      </c>
      <c r="B70" s="77" t="str">
        <f>'LISTA DE PRECIOS'!$I$4</f>
        <v/>
      </c>
      <c r="C70" s="78" t="str">
        <f>'LISTA DE PRECIOS'!$I$8</f>
        <v/>
      </c>
      <c r="D70" s="77">
        <v>0.0</v>
      </c>
      <c r="E70" s="77">
        <v>1.0</v>
      </c>
      <c r="F70" s="77">
        <v>1.0</v>
      </c>
      <c r="G70" s="77">
        <v>1.0</v>
      </c>
      <c r="H70" s="77" t="s">
        <v>165</v>
      </c>
      <c r="I70" s="77" t="str">
        <f>'LISTA DE PRECIOS'!$I$5</f>
        <v/>
      </c>
      <c r="J70" s="77" t="s">
        <v>165</v>
      </c>
      <c r="K70" s="78" t="s">
        <v>165</v>
      </c>
      <c r="L70" s="78" t="s">
        <v>165</v>
      </c>
      <c r="M70" s="79">
        <f>'LISTA DE PRECIOS'!F79</f>
        <v>71</v>
      </c>
      <c r="N70" s="77">
        <v>0.0</v>
      </c>
      <c r="O70" s="77">
        <v>0.0</v>
      </c>
      <c r="P70" s="77">
        <v>0.0</v>
      </c>
      <c r="Q70" s="77">
        <v>5.0</v>
      </c>
      <c r="R70" s="77">
        <v>1.0</v>
      </c>
      <c r="S70" s="77">
        <f>'LISTA DE PRECIOS'!A79</f>
        <v>102229</v>
      </c>
      <c r="T70" s="77">
        <f>'LISTA DE PRECIOS'!H79</f>
        <v>0</v>
      </c>
      <c r="U70" s="77">
        <v>0.0</v>
      </c>
      <c r="V70" s="77">
        <v>0.0</v>
      </c>
      <c r="W70" s="77">
        <v>0.0</v>
      </c>
      <c r="X70" s="77">
        <v>16.0</v>
      </c>
      <c r="Y70" s="77">
        <v>1.0</v>
      </c>
      <c r="Z70" s="77" t="s">
        <v>165</v>
      </c>
    </row>
    <row r="71" ht="14.25" customHeight="1">
      <c r="A71" s="77" t="str">
        <f>'LISTA DE PRECIOS'!$I$3</f>
        <v/>
      </c>
      <c r="B71" s="77" t="str">
        <f>'LISTA DE PRECIOS'!$I$4</f>
        <v/>
      </c>
      <c r="C71" s="78" t="str">
        <f>'LISTA DE PRECIOS'!$I$8</f>
        <v/>
      </c>
      <c r="D71" s="77">
        <v>0.0</v>
      </c>
      <c r="E71" s="77">
        <v>1.0</v>
      </c>
      <c r="F71" s="77">
        <v>1.0</v>
      </c>
      <c r="G71" s="77">
        <v>1.0</v>
      </c>
      <c r="H71" s="77" t="s">
        <v>165</v>
      </c>
      <c r="I71" s="77" t="str">
        <f>'LISTA DE PRECIOS'!$I$5</f>
        <v/>
      </c>
      <c r="J71" s="77" t="s">
        <v>165</v>
      </c>
      <c r="K71" s="78" t="s">
        <v>165</v>
      </c>
      <c r="L71" s="78" t="s">
        <v>165</v>
      </c>
      <c r="M71" s="79">
        <f>'LISTA DE PRECIOS'!F80</f>
        <v>93.5</v>
      </c>
      <c r="N71" s="77">
        <v>0.0</v>
      </c>
      <c r="O71" s="77">
        <v>0.0</v>
      </c>
      <c r="P71" s="77">
        <v>0.0</v>
      </c>
      <c r="Q71" s="77">
        <v>5.0</v>
      </c>
      <c r="R71" s="77">
        <v>1.0</v>
      </c>
      <c r="S71" s="77">
        <f>'LISTA DE PRECIOS'!A80</f>
        <v>102235</v>
      </c>
      <c r="T71" s="77">
        <f>'LISTA DE PRECIOS'!H80</f>
        <v>0</v>
      </c>
      <c r="U71" s="77">
        <v>0.0</v>
      </c>
      <c r="V71" s="77">
        <v>0.0</v>
      </c>
      <c r="W71" s="77">
        <v>0.0</v>
      </c>
      <c r="X71" s="77">
        <v>16.0</v>
      </c>
      <c r="Y71" s="77">
        <v>1.0</v>
      </c>
      <c r="Z71" s="77" t="s">
        <v>165</v>
      </c>
    </row>
    <row r="72" ht="14.25" customHeight="1">
      <c r="A72" s="77" t="str">
        <f>'LISTA DE PRECIOS'!$I$3</f>
        <v/>
      </c>
      <c r="B72" s="77" t="str">
        <f>'LISTA DE PRECIOS'!$I$4</f>
        <v/>
      </c>
      <c r="C72" s="78" t="str">
        <f>'LISTA DE PRECIOS'!$I$8</f>
        <v/>
      </c>
      <c r="D72" s="77">
        <v>0.0</v>
      </c>
      <c r="E72" s="77">
        <v>1.0</v>
      </c>
      <c r="F72" s="77">
        <v>1.0</v>
      </c>
      <c r="G72" s="77">
        <v>1.0</v>
      </c>
      <c r="H72" s="77" t="s">
        <v>165</v>
      </c>
      <c r="I72" s="77" t="str">
        <f>'LISTA DE PRECIOS'!$I$5</f>
        <v/>
      </c>
      <c r="J72" s="77" t="s">
        <v>165</v>
      </c>
      <c r="K72" s="78" t="s">
        <v>165</v>
      </c>
      <c r="L72" s="78" t="s">
        <v>165</v>
      </c>
      <c r="M72" s="79">
        <f>'LISTA DE PRECIOS'!F81</f>
        <v>88.1</v>
      </c>
      <c r="N72" s="77">
        <v>0.0</v>
      </c>
      <c r="O72" s="77">
        <v>0.0</v>
      </c>
      <c r="P72" s="77">
        <v>0.0</v>
      </c>
      <c r="Q72" s="77">
        <v>5.0</v>
      </c>
      <c r="R72" s="77">
        <v>1.0</v>
      </c>
      <c r="S72" s="77">
        <f>'LISTA DE PRECIOS'!A81</f>
        <v>102236</v>
      </c>
      <c r="T72" s="77">
        <f>'LISTA DE PRECIOS'!H81</f>
        <v>0</v>
      </c>
      <c r="U72" s="77">
        <v>0.0</v>
      </c>
      <c r="V72" s="77">
        <v>0.0</v>
      </c>
      <c r="W72" s="77">
        <v>0.0</v>
      </c>
      <c r="X72" s="77">
        <v>16.0</v>
      </c>
      <c r="Y72" s="77">
        <v>1.0</v>
      </c>
      <c r="Z72" s="77" t="s">
        <v>165</v>
      </c>
    </row>
    <row r="73" ht="14.25" customHeight="1">
      <c r="A73" s="77" t="str">
        <f>'LISTA DE PRECIOS'!$I$3</f>
        <v/>
      </c>
      <c r="B73" s="77" t="str">
        <f>'LISTA DE PRECIOS'!$I$4</f>
        <v/>
      </c>
      <c r="C73" s="78" t="str">
        <f>'LISTA DE PRECIOS'!$I$8</f>
        <v/>
      </c>
      <c r="D73" s="77">
        <v>0.0</v>
      </c>
      <c r="E73" s="77">
        <v>1.0</v>
      </c>
      <c r="F73" s="77">
        <v>1.0</v>
      </c>
      <c r="G73" s="77">
        <v>1.0</v>
      </c>
      <c r="H73" s="77" t="s">
        <v>165</v>
      </c>
      <c r="I73" s="77" t="str">
        <f>'LISTA DE PRECIOS'!$I$5</f>
        <v/>
      </c>
      <c r="J73" s="77" t="s">
        <v>165</v>
      </c>
      <c r="K73" s="78" t="s">
        <v>165</v>
      </c>
      <c r="L73" s="78" t="s">
        <v>165</v>
      </c>
      <c r="M73" s="79">
        <f>'LISTA DE PRECIOS'!F82</f>
        <v>94.4</v>
      </c>
      <c r="N73" s="77">
        <v>0.0</v>
      </c>
      <c r="O73" s="77">
        <v>0.0</v>
      </c>
      <c r="P73" s="77">
        <v>0.0</v>
      </c>
      <c r="Q73" s="77">
        <v>5.0</v>
      </c>
      <c r="R73" s="77">
        <v>1.0</v>
      </c>
      <c r="S73" s="77">
        <f>'LISTA DE PRECIOS'!A82</f>
        <v>102238</v>
      </c>
      <c r="T73" s="77">
        <f>'LISTA DE PRECIOS'!H82</f>
        <v>0</v>
      </c>
      <c r="U73" s="77">
        <v>0.0</v>
      </c>
      <c r="V73" s="77">
        <v>0.0</v>
      </c>
      <c r="W73" s="77">
        <v>0.0</v>
      </c>
      <c r="X73" s="77">
        <v>16.0</v>
      </c>
      <c r="Y73" s="77">
        <v>1.0</v>
      </c>
      <c r="Z73" s="77" t="s">
        <v>165</v>
      </c>
    </row>
    <row r="74" ht="14.25" customHeight="1">
      <c r="A74" s="77" t="str">
        <f>'LISTA DE PRECIOS'!$I$3</f>
        <v/>
      </c>
      <c r="B74" s="77" t="str">
        <f>'LISTA DE PRECIOS'!$I$4</f>
        <v/>
      </c>
      <c r="C74" s="78" t="str">
        <f>'LISTA DE PRECIOS'!$I$8</f>
        <v/>
      </c>
      <c r="D74" s="77">
        <v>0.0</v>
      </c>
      <c r="E74" s="77">
        <v>1.0</v>
      </c>
      <c r="F74" s="77">
        <v>1.0</v>
      </c>
      <c r="G74" s="77">
        <v>1.0</v>
      </c>
      <c r="H74" s="77" t="s">
        <v>165</v>
      </c>
      <c r="I74" s="77" t="str">
        <f>'LISTA DE PRECIOS'!$I$5</f>
        <v/>
      </c>
      <c r="J74" s="77" t="s">
        <v>165</v>
      </c>
      <c r="K74" s="78" t="s">
        <v>165</v>
      </c>
      <c r="L74" s="78" t="s">
        <v>165</v>
      </c>
      <c r="M74" s="79">
        <f>'LISTA DE PRECIOS'!F83</f>
        <v>95.3</v>
      </c>
      <c r="N74" s="77">
        <v>0.0</v>
      </c>
      <c r="O74" s="77">
        <v>0.0</v>
      </c>
      <c r="P74" s="77">
        <v>0.0</v>
      </c>
      <c r="Q74" s="77">
        <v>5.0</v>
      </c>
      <c r="R74" s="77">
        <v>1.0</v>
      </c>
      <c r="S74" s="77">
        <f>'LISTA DE PRECIOS'!A83</f>
        <v>102239</v>
      </c>
      <c r="T74" s="77">
        <f>'LISTA DE PRECIOS'!H83</f>
        <v>0</v>
      </c>
      <c r="U74" s="77">
        <v>0.0</v>
      </c>
      <c r="V74" s="77">
        <v>0.0</v>
      </c>
      <c r="W74" s="77">
        <v>0.0</v>
      </c>
      <c r="X74" s="77">
        <v>16.0</v>
      </c>
      <c r="Y74" s="77">
        <v>1.0</v>
      </c>
      <c r="Z74" s="77" t="s">
        <v>165</v>
      </c>
    </row>
    <row r="75" ht="14.25" customHeight="1">
      <c r="A75" s="77" t="str">
        <f>'LISTA DE PRECIOS'!$I$3</f>
        <v/>
      </c>
      <c r="B75" s="77" t="str">
        <f>'LISTA DE PRECIOS'!$I$4</f>
        <v/>
      </c>
      <c r="C75" s="78" t="str">
        <f>'LISTA DE PRECIOS'!$I$8</f>
        <v/>
      </c>
      <c r="D75" s="77">
        <v>0.0</v>
      </c>
      <c r="E75" s="77">
        <v>1.0</v>
      </c>
      <c r="F75" s="77">
        <v>1.0</v>
      </c>
      <c r="G75" s="77">
        <v>1.0</v>
      </c>
      <c r="H75" s="77" t="s">
        <v>165</v>
      </c>
      <c r="I75" s="77" t="str">
        <f>'LISTA DE PRECIOS'!$I$5</f>
        <v/>
      </c>
      <c r="J75" s="77" t="s">
        <v>165</v>
      </c>
      <c r="K75" s="78" t="s">
        <v>165</v>
      </c>
      <c r="L75" s="78" t="s">
        <v>165</v>
      </c>
      <c r="M75" s="79">
        <f>'LISTA DE PRECIOS'!F84</f>
        <v>59.8</v>
      </c>
      <c r="N75" s="77">
        <v>0.0</v>
      </c>
      <c r="O75" s="77">
        <v>0.0</v>
      </c>
      <c r="P75" s="77">
        <v>0.0</v>
      </c>
      <c r="Q75" s="77">
        <v>5.0</v>
      </c>
      <c r="R75" s="77">
        <v>1.0</v>
      </c>
      <c r="S75" s="77">
        <f>'LISTA DE PRECIOS'!A84</f>
        <v>102240</v>
      </c>
      <c r="T75" s="77">
        <f>'LISTA DE PRECIOS'!H84</f>
        <v>0</v>
      </c>
      <c r="U75" s="77">
        <v>0.0</v>
      </c>
      <c r="V75" s="77">
        <v>0.0</v>
      </c>
      <c r="W75" s="77">
        <v>0.0</v>
      </c>
      <c r="X75" s="77">
        <v>16.0</v>
      </c>
      <c r="Y75" s="77">
        <v>1.0</v>
      </c>
      <c r="Z75" s="77" t="s">
        <v>165</v>
      </c>
    </row>
    <row r="76" ht="14.25" customHeight="1">
      <c r="A76" s="77" t="str">
        <f>'LISTA DE PRECIOS'!$I$3</f>
        <v/>
      </c>
      <c r="B76" s="77" t="str">
        <f>'LISTA DE PRECIOS'!$I$4</f>
        <v/>
      </c>
      <c r="C76" s="78" t="str">
        <f>'LISTA DE PRECIOS'!$I$8</f>
        <v/>
      </c>
      <c r="D76" s="77">
        <v>0.0</v>
      </c>
      <c r="E76" s="77">
        <v>1.0</v>
      </c>
      <c r="F76" s="77">
        <v>1.0</v>
      </c>
      <c r="G76" s="77">
        <v>1.0</v>
      </c>
      <c r="H76" s="77" t="s">
        <v>165</v>
      </c>
      <c r="I76" s="77" t="str">
        <f>'LISTA DE PRECIOS'!$I$5</f>
        <v/>
      </c>
      <c r="J76" s="77" t="s">
        <v>165</v>
      </c>
      <c r="K76" s="78" t="s">
        <v>165</v>
      </c>
      <c r="L76" s="78" t="s">
        <v>165</v>
      </c>
      <c r="M76" s="79">
        <f>'LISTA DE PRECIOS'!F85</f>
        <v>58.4</v>
      </c>
      <c r="N76" s="77">
        <v>0.0</v>
      </c>
      <c r="O76" s="77">
        <v>0.0</v>
      </c>
      <c r="P76" s="77">
        <v>0.0</v>
      </c>
      <c r="Q76" s="77">
        <v>5.0</v>
      </c>
      <c r="R76" s="77">
        <v>1.0</v>
      </c>
      <c r="S76" s="77">
        <f>'LISTA DE PRECIOS'!A85</f>
        <v>102331</v>
      </c>
      <c r="T76" s="77">
        <f>'LISTA DE PRECIOS'!H85</f>
        <v>0</v>
      </c>
      <c r="U76" s="77">
        <v>0.0</v>
      </c>
      <c r="V76" s="77">
        <v>0.0</v>
      </c>
      <c r="W76" s="77">
        <v>0.0</v>
      </c>
      <c r="X76" s="77">
        <v>16.0</v>
      </c>
      <c r="Y76" s="77">
        <v>1.0</v>
      </c>
      <c r="Z76" s="77" t="s">
        <v>165</v>
      </c>
    </row>
    <row r="77" ht="14.25" customHeight="1">
      <c r="A77" s="77" t="str">
        <f>'LISTA DE PRECIOS'!$I$3</f>
        <v/>
      </c>
      <c r="B77" s="77" t="str">
        <f>'LISTA DE PRECIOS'!$I$4</f>
        <v/>
      </c>
      <c r="C77" s="78" t="str">
        <f>'LISTA DE PRECIOS'!$I$8</f>
        <v/>
      </c>
      <c r="D77" s="77">
        <v>0.0</v>
      </c>
      <c r="E77" s="77">
        <v>1.0</v>
      </c>
      <c r="F77" s="77">
        <v>1.0</v>
      </c>
      <c r="G77" s="77">
        <v>1.0</v>
      </c>
      <c r="H77" s="77" t="s">
        <v>165</v>
      </c>
      <c r="I77" s="77" t="str">
        <f>'LISTA DE PRECIOS'!$I$5</f>
        <v/>
      </c>
      <c r="J77" s="77" t="s">
        <v>165</v>
      </c>
      <c r="K77" s="78" t="s">
        <v>165</v>
      </c>
      <c r="L77" s="78" t="s">
        <v>165</v>
      </c>
      <c r="M77" s="79">
        <f>'LISTA DE PRECIOS'!F86</f>
        <v>70.1</v>
      </c>
      <c r="N77" s="77">
        <v>0.0</v>
      </c>
      <c r="O77" s="77">
        <v>0.0</v>
      </c>
      <c r="P77" s="77">
        <v>0.0</v>
      </c>
      <c r="Q77" s="77">
        <v>5.0</v>
      </c>
      <c r="R77" s="77">
        <v>1.0</v>
      </c>
      <c r="S77" s="77">
        <f>'LISTA DE PRECIOS'!A86</f>
        <v>102332</v>
      </c>
      <c r="T77" s="77">
        <f>'LISTA DE PRECIOS'!H86</f>
        <v>0</v>
      </c>
      <c r="U77" s="77">
        <v>0.0</v>
      </c>
      <c r="V77" s="77">
        <v>0.0</v>
      </c>
      <c r="W77" s="77">
        <v>0.0</v>
      </c>
      <c r="X77" s="77">
        <v>16.0</v>
      </c>
      <c r="Y77" s="77">
        <v>1.0</v>
      </c>
      <c r="Z77" s="77" t="s">
        <v>165</v>
      </c>
    </row>
    <row r="78" ht="14.25" customHeight="1">
      <c r="A78" s="77" t="str">
        <f>'LISTA DE PRECIOS'!$I$3</f>
        <v/>
      </c>
      <c r="B78" s="77" t="str">
        <f>'LISTA DE PRECIOS'!$I$4</f>
        <v/>
      </c>
      <c r="C78" s="78" t="str">
        <f>'LISTA DE PRECIOS'!$I$8</f>
        <v/>
      </c>
      <c r="D78" s="77">
        <v>0.0</v>
      </c>
      <c r="E78" s="77">
        <v>1.0</v>
      </c>
      <c r="F78" s="77">
        <v>1.0</v>
      </c>
      <c r="G78" s="77">
        <v>1.0</v>
      </c>
      <c r="H78" s="77" t="s">
        <v>165</v>
      </c>
      <c r="I78" s="77" t="str">
        <f>'LISTA DE PRECIOS'!$I$5</f>
        <v/>
      </c>
      <c r="J78" s="77" t="s">
        <v>165</v>
      </c>
      <c r="K78" s="78" t="s">
        <v>165</v>
      </c>
      <c r="L78" s="78" t="s">
        <v>165</v>
      </c>
      <c r="M78" s="79">
        <f>'LISTA DE PRECIOS'!F87</f>
        <v>83.6</v>
      </c>
      <c r="N78" s="77">
        <v>0.0</v>
      </c>
      <c r="O78" s="77">
        <v>0.0</v>
      </c>
      <c r="P78" s="77">
        <v>0.0</v>
      </c>
      <c r="Q78" s="77">
        <v>5.0</v>
      </c>
      <c r="R78" s="77">
        <v>1.0</v>
      </c>
      <c r="S78" s="77">
        <f>'LISTA DE PRECIOS'!A87</f>
        <v>102333</v>
      </c>
      <c r="T78" s="77">
        <f>'LISTA DE PRECIOS'!H87</f>
        <v>0</v>
      </c>
      <c r="U78" s="77">
        <v>0.0</v>
      </c>
      <c r="V78" s="77">
        <v>0.0</v>
      </c>
      <c r="W78" s="77">
        <v>0.0</v>
      </c>
      <c r="X78" s="77">
        <v>16.0</v>
      </c>
      <c r="Y78" s="77">
        <v>1.0</v>
      </c>
      <c r="Z78" s="77" t="s">
        <v>165</v>
      </c>
    </row>
    <row r="79" ht="14.25" customHeight="1">
      <c r="A79" s="77" t="str">
        <f>'LISTA DE PRECIOS'!$I$3</f>
        <v/>
      </c>
      <c r="B79" s="77" t="str">
        <f>'LISTA DE PRECIOS'!$I$4</f>
        <v/>
      </c>
      <c r="C79" s="78" t="str">
        <f>'LISTA DE PRECIOS'!$I$8</f>
        <v/>
      </c>
      <c r="D79" s="77">
        <v>0.0</v>
      </c>
      <c r="E79" s="77">
        <v>1.0</v>
      </c>
      <c r="F79" s="77">
        <v>1.0</v>
      </c>
      <c r="G79" s="77">
        <v>1.0</v>
      </c>
      <c r="H79" s="77" t="s">
        <v>165</v>
      </c>
      <c r="I79" s="77" t="str">
        <f>'LISTA DE PRECIOS'!$I$5</f>
        <v/>
      </c>
      <c r="J79" s="77" t="s">
        <v>165</v>
      </c>
      <c r="K79" s="78" t="s">
        <v>165</v>
      </c>
      <c r="L79" s="78" t="s">
        <v>165</v>
      </c>
      <c r="M79" s="79">
        <f>'LISTA DE PRECIOS'!F88</f>
        <v>133.1</v>
      </c>
      <c r="N79" s="77">
        <v>0.0</v>
      </c>
      <c r="O79" s="77">
        <v>0.0</v>
      </c>
      <c r="P79" s="77">
        <v>0.0</v>
      </c>
      <c r="Q79" s="77">
        <v>5.0</v>
      </c>
      <c r="R79" s="77">
        <v>1.0</v>
      </c>
      <c r="S79" s="77">
        <f>'LISTA DE PRECIOS'!A88</f>
        <v>103238</v>
      </c>
      <c r="T79" s="77">
        <f>'LISTA DE PRECIOS'!H88</f>
        <v>0</v>
      </c>
      <c r="U79" s="77">
        <v>0.0</v>
      </c>
      <c r="V79" s="77">
        <v>0.0</v>
      </c>
      <c r="W79" s="77">
        <v>0.0</v>
      </c>
      <c r="X79" s="77">
        <v>16.0</v>
      </c>
      <c r="Y79" s="77">
        <v>1.0</v>
      </c>
      <c r="Z79" s="77" t="s">
        <v>165</v>
      </c>
    </row>
    <row r="80" ht="14.25" customHeight="1">
      <c r="A80" s="77" t="str">
        <f>'LISTA DE PRECIOS'!$I$3</f>
        <v/>
      </c>
      <c r="B80" s="77" t="str">
        <f>'LISTA DE PRECIOS'!$I$4</f>
        <v/>
      </c>
      <c r="C80" s="78" t="str">
        <f>'LISTA DE PRECIOS'!$I$8</f>
        <v/>
      </c>
      <c r="D80" s="77">
        <v>0.0</v>
      </c>
      <c r="E80" s="77">
        <v>1.0</v>
      </c>
      <c r="F80" s="77">
        <v>1.0</v>
      </c>
      <c r="G80" s="77">
        <v>1.0</v>
      </c>
      <c r="H80" s="77" t="s">
        <v>165</v>
      </c>
      <c r="I80" s="77" t="str">
        <f>'LISTA DE PRECIOS'!$I$5</f>
        <v/>
      </c>
      <c r="J80" s="77" t="s">
        <v>165</v>
      </c>
      <c r="K80" s="78" t="s">
        <v>165</v>
      </c>
      <c r="L80" s="78" t="s">
        <v>165</v>
      </c>
      <c r="M80" s="79">
        <f>'LISTA DE PRECIOS'!F89</f>
        <v>174.5</v>
      </c>
      <c r="N80" s="77">
        <v>0.0</v>
      </c>
      <c r="O80" s="77">
        <v>0.0</v>
      </c>
      <c r="P80" s="77">
        <v>0.0</v>
      </c>
      <c r="Q80" s="77">
        <v>5.0</v>
      </c>
      <c r="R80" s="77">
        <v>1.0</v>
      </c>
      <c r="S80" s="77">
        <f>'LISTA DE PRECIOS'!A89</f>
        <v>103244</v>
      </c>
      <c r="T80" s="77">
        <f>'LISTA DE PRECIOS'!H89</f>
        <v>0</v>
      </c>
      <c r="U80" s="77">
        <v>0.0</v>
      </c>
      <c r="V80" s="77">
        <v>0.0</v>
      </c>
      <c r="W80" s="77">
        <v>0.0</v>
      </c>
      <c r="X80" s="77">
        <v>16.0</v>
      </c>
      <c r="Y80" s="77">
        <v>1.0</v>
      </c>
      <c r="Z80" s="77" t="s">
        <v>165</v>
      </c>
    </row>
    <row r="81" ht="14.25" customHeight="1">
      <c r="A81" s="77" t="str">
        <f>'LISTA DE PRECIOS'!$I$3</f>
        <v/>
      </c>
      <c r="B81" s="77" t="str">
        <f>'LISTA DE PRECIOS'!$I$4</f>
        <v/>
      </c>
      <c r="C81" s="78" t="str">
        <f>'LISTA DE PRECIOS'!$I$8</f>
        <v/>
      </c>
      <c r="D81" s="77">
        <v>0.0</v>
      </c>
      <c r="E81" s="77">
        <v>1.0</v>
      </c>
      <c r="F81" s="77">
        <v>1.0</v>
      </c>
      <c r="G81" s="77">
        <v>1.0</v>
      </c>
      <c r="H81" s="77" t="s">
        <v>165</v>
      </c>
      <c r="I81" s="77" t="str">
        <f>'LISTA DE PRECIOS'!$I$5</f>
        <v/>
      </c>
      <c r="J81" s="77" t="s">
        <v>165</v>
      </c>
      <c r="K81" s="78" t="s">
        <v>165</v>
      </c>
      <c r="L81" s="78" t="s">
        <v>165</v>
      </c>
      <c r="M81" s="79">
        <f>'LISTA DE PRECIOS'!F90</f>
        <v>251</v>
      </c>
      <c r="N81" s="77">
        <v>0.0</v>
      </c>
      <c r="O81" s="77">
        <v>0.0</v>
      </c>
      <c r="P81" s="77">
        <v>0.0</v>
      </c>
      <c r="Q81" s="77">
        <v>5.0</v>
      </c>
      <c r="R81" s="77">
        <v>1.0</v>
      </c>
      <c r="S81" s="77">
        <f>'LISTA DE PRECIOS'!A90</f>
        <v>103250</v>
      </c>
      <c r="T81" s="77">
        <f>'LISTA DE PRECIOS'!H90</f>
        <v>0</v>
      </c>
      <c r="U81" s="77">
        <v>0.0</v>
      </c>
      <c r="V81" s="77">
        <v>0.0</v>
      </c>
      <c r="W81" s="77">
        <v>0.0</v>
      </c>
      <c r="X81" s="77">
        <v>16.0</v>
      </c>
      <c r="Y81" s="77">
        <v>1.0</v>
      </c>
      <c r="Z81" s="77" t="s">
        <v>165</v>
      </c>
    </row>
    <row r="82" ht="14.25" customHeight="1">
      <c r="A82" s="77" t="str">
        <f>'LISTA DE PRECIOS'!$I$3</f>
        <v/>
      </c>
      <c r="B82" s="77" t="str">
        <f>'LISTA DE PRECIOS'!$I$4</f>
        <v/>
      </c>
      <c r="C82" s="78" t="str">
        <f>'LISTA DE PRECIOS'!$I$8</f>
        <v/>
      </c>
      <c r="D82" s="77">
        <v>0.0</v>
      </c>
      <c r="E82" s="77">
        <v>1.0</v>
      </c>
      <c r="F82" s="77">
        <v>1.0</v>
      </c>
      <c r="G82" s="77">
        <v>1.0</v>
      </c>
      <c r="H82" s="77" t="s">
        <v>165</v>
      </c>
      <c r="I82" s="77" t="str">
        <f>'LISTA DE PRECIOS'!$I$5</f>
        <v/>
      </c>
      <c r="J82" s="77" t="s">
        <v>165</v>
      </c>
      <c r="K82" s="78" t="s">
        <v>165</v>
      </c>
      <c r="L82" s="78" t="s">
        <v>165</v>
      </c>
      <c r="M82" s="79">
        <f>'LISTA DE PRECIOS'!F91</f>
        <v>32.3</v>
      </c>
      <c r="N82" s="77">
        <v>0.0</v>
      </c>
      <c r="O82" s="77">
        <v>0.0</v>
      </c>
      <c r="P82" s="77">
        <v>0.0</v>
      </c>
      <c r="Q82" s="77">
        <v>5.0</v>
      </c>
      <c r="R82" s="77">
        <v>1.0</v>
      </c>
      <c r="S82" s="77">
        <f>'LISTA DE PRECIOS'!A91</f>
        <v>104025</v>
      </c>
      <c r="T82" s="77">
        <f>'LISTA DE PRECIOS'!H91</f>
        <v>0</v>
      </c>
      <c r="U82" s="77">
        <v>0.0</v>
      </c>
      <c r="V82" s="77">
        <v>0.0</v>
      </c>
      <c r="W82" s="77">
        <v>0.0</v>
      </c>
      <c r="X82" s="77">
        <v>16.0</v>
      </c>
      <c r="Y82" s="77">
        <v>1.0</v>
      </c>
      <c r="Z82" s="77" t="s">
        <v>165</v>
      </c>
    </row>
    <row r="83" ht="14.25" customHeight="1">
      <c r="A83" s="77" t="str">
        <f>'LISTA DE PRECIOS'!$I$3</f>
        <v/>
      </c>
      <c r="B83" s="77" t="str">
        <f>'LISTA DE PRECIOS'!$I$4</f>
        <v/>
      </c>
      <c r="C83" s="78" t="str">
        <f>'LISTA DE PRECIOS'!$I$8</f>
        <v/>
      </c>
      <c r="D83" s="77">
        <v>0.0</v>
      </c>
      <c r="E83" s="77">
        <v>1.0</v>
      </c>
      <c r="F83" s="77">
        <v>1.0</v>
      </c>
      <c r="G83" s="77">
        <v>1.0</v>
      </c>
      <c r="H83" s="77" t="s">
        <v>165</v>
      </c>
      <c r="I83" s="77" t="str">
        <f>'LISTA DE PRECIOS'!$I$5</f>
        <v/>
      </c>
      <c r="J83" s="77" t="s">
        <v>165</v>
      </c>
      <c r="K83" s="78" t="s">
        <v>165</v>
      </c>
      <c r="L83" s="78" t="s">
        <v>165</v>
      </c>
      <c r="M83" s="79">
        <f>'LISTA DE PRECIOS'!F92</f>
        <v>49.4</v>
      </c>
      <c r="N83" s="77">
        <v>0.0</v>
      </c>
      <c r="O83" s="77">
        <v>0.0</v>
      </c>
      <c r="P83" s="77">
        <v>0.0</v>
      </c>
      <c r="Q83" s="77">
        <v>5.0</v>
      </c>
      <c r="R83" s="77">
        <v>1.0</v>
      </c>
      <c r="S83" s="77">
        <f>'LISTA DE PRECIOS'!A92</f>
        <v>104030</v>
      </c>
      <c r="T83" s="77">
        <f>'LISTA DE PRECIOS'!H92</f>
        <v>0</v>
      </c>
      <c r="U83" s="77">
        <v>0.0</v>
      </c>
      <c r="V83" s="77">
        <v>0.0</v>
      </c>
      <c r="W83" s="77">
        <v>0.0</v>
      </c>
      <c r="X83" s="77">
        <v>16.0</v>
      </c>
      <c r="Y83" s="77">
        <v>1.0</v>
      </c>
      <c r="Z83" s="77" t="s">
        <v>165</v>
      </c>
    </row>
    <row r="84" ht="14.25" customHeight="1">
      <c r="A84" s="77" t="str">
        <f>'LISTA DE PRECIOS'!$I$3</f>
        <v/>
      </c>
      <c r="B84" s="77" t="str">
        <f>'LISTA DE PRECIOS'!$I$4</f>
        <v/>
      </c>
      <c r="C84" s="78" t="str">
        <f>'LISTA DE PRECIOS'!$I$8</f>
        <v/>
      </c>
      <c r="D84" s="77">
        <v>0.0</v>
      </c>
      <c r="E84" s="77">
        <v>1.0</v>
      </c>
      <c r="F84" s="77">
        <v>1.0</v>
      </c>
      <c r="G84" s="77">
        <v>1.0</v>
      </c>
      <c r="H84" s="77" t="s">
        <v>165</v>
      </c>
      <c r="I84" s="77" t="str">
        <f>'LISTA DE PRECIOS'!$I$5</f>
        <v/>
      </c>
      <c r="J84" s="77" t="s">
        <v>165</v>
      </c>
      <c r="K84" s="78" t="s">
        <v>165</v>
      </c>
      <c r="L84" s="78" t="s">
        <v>165</v>
      </c>
      <c r="M84" s="79">
        <f>'LISTA DE PRECIOS'!F93</f>
        <v>71.9</v>
      </c>
      <c r="N84" s="77">
        <v>0.0</v>
      </c>
      <c r="O84" s="77">
        <v>0.0</v>
      </c>
      <c r="P84" s="77">
        <v>0.0</v>
      </c>
      <c r="Q84" s="77">
        <v>5.0</v>
      </c>
      <c r="R84" s="77">
        <v>1.0</v>
      </c>
      <c r="S84" s="77">
        <f>'LISTA DE PRECIOS'!A93</f>
        <v>104037</v>
      </c>
      <c r="T84" s="77">
        <f>'LISTA DE PRECIOS'!H93</f>
        <v>0</v>
      </c>
      <c r="U84" s="77">
        <v>0.0</v>
      </c>
      <c r="V84" s="77">
        <v>0.0</v>
      </c>
      <c r="W84" s="77">
        <v>0.0</v>
      </c>
      <c r="X84" s="77">
        <v>16.0</v>
      </c>
      <c r="Y84" s="77">
        <v>1.0</v>
      </c>
      <c r="Z84" s="77" t="s">
        <v>165</v>
      </c>
    </row>
    <row r="85" ht="14.25" customHeight="1">
      <c r="A85" s="77" t="str">
        <f>'LISTA DE PRECIOS'!$I$3</f>
        <v/>
      </c>
      <c r="B85" s="77" t="str">
        <f>'LISTA DE PRECIOS'!$I$4</f>
        <v/>
      </c>
      <c r="C85" s="78" t="str">
        <f>'LISTA DE PRECIOS'!$I$8</f>
        <v/>
      </c>
      <c r="D85" s="77">
        <v>0.0</v>
      </c>
      <c r="E85" s="77">
        <v>1.0</v>
      </c>
      <c r="F85" s="77">
        <v>1.0</v>
      </c>
      <c r="G85" s="77">
        <v>1.0</v>
      </c>
      <c r="H85" s="77" t="s">
        <v>165</v>
      </c>
      <c r="I85" s="77" t="str">
        <f>'LISTA DE PRECIOS'!$I$5</f>
        <v/>
      </c>
      <c r="J85" s="77" t="s">
        <v>165</v>
      </c>
      <c r="K85" s="78" t="s">
        <v>165</v>
      </c>
      <c r="L85" s="78" t="s">
        <v>165</v>
      </c>
      <c r="M85" s="79">
        <f>'LISTA DE PRECIOS'!F94</f>
        <v>66.5</v>
      </c>
      <c r="N85" s="77">
        <v>0.0</v>
      </c>
      <c r="O85" s="77">
        <v>0.0</v>
      </c>
      <c r="P85" s="77">
        <v>0.0</v>
      </c>
      <c r="Q85" s="77">
        <v>5.0</v>
      </c>
      <c r="R85" s="77">
        <v>1.0</v>
      </c>
      <c r="S85" s="77">
        <f>'LISTA DE PRECIOS'!A94</f>
        <v>105035</v>
      </c>
      <c r="T85" s="77">
        <f>'LISTA DE PRECIOS'!H94</f>
        <v>0</v>
      </c>
      <c r="U85" s="77">
        <v>0.0</v>
      </c>
      <c r="V85" s="77">
        <v>0.0</v>
      </c>
      <c r="W85" s="77">
        <v>0.0</v>
      </c>
      <c r="X85" s="77">
        <v>16.0</v>
      </c>
      <c r="Y85" s="77">
        <v>1.0</v>
      </c>
      <c r="Z85" s="77" t="s">
        <v>165</v>
      </c>
    </row>
    <row r="86" ht="14.25" customHeight="1">
      <c r="A86" s="77" t="str">
        <f>'LISTA DE PRECIOS'!$I$3</f>
        <v/>
      </c>
      <c r="B86" s="77" t="str">
        <f>'LISTA DE PRECIOS'!$I$4</f>
        <v/>
      </c>
      <c r="C86" s="78" t="str">
        <f>'LISTA DE PRECIOS'!$I$8</f>
        <v/>
      </c>
      <c r="D86" s="77">
        <v>0.0</v>
      </c>
      <c r="E86" s="77">
        <v>1.0</v>
      </c>
      <c r="F86" s="77">
        <v>1.0</v>
      </c>
      <c r="G86" s="77">
        <v>1.0</v>
      </c>
      <c r="H86" s="77" t="s">
        <v>165</v>
      </c>
      <c r="I86" s="77" t="str">
        <f>'LISTA DE PRECIOS'!$I$5</f>
        <v/>
      </c>
      <c r="J86" s="77" t="s">
        <v>165</v>
      </c>
      <c r="K86" s="78" t="s">
        <v>165</v>
      </c>
      <c r="L86" s="78" t="s">
        <v>165</v>
      </c>
      <c r="M86" s="79">
        <f>'LISTA DE PRECIOS'!F95</f>
        <v>86.3</v>
      </c>
      <c r="N86" s="77">
        <v>0.0</v>
      </c>
      <c r="O86" s="77">
        <v>0.0</v>
      </c>
      <c r="P86" s="77">
        <v>0.0</v>
      </c>
      <c r="Q86" s="77">
        <v>5.0</v>
      </c>
      <c r="R86" s="77">
        <v>1.0</v>
      </c>
      <c r="S86" s="77">
        <f>'LISTA DE PRECIOS'!A95</f>
        <v>105039</v>
      </c>
      <c r="T86" s="77">
        <f>'LISTA DE PRECIOS'!H95</f>
        <v>0</v>
      </c>
      <c r="U86" s="77">
        <v>0.0</v>
      </c>
      <c r="V86" s="77">
        <v>0.0</v>
      </c>
      <c r="W86" s="77">
        <v>0.0</v>
      </c>
      <c r="X86" s="77">
        <v>16.0</v>
      </c>
      <c r="Y86" s="77">
        <v>1.0</v>
      </c>
      <c r="Z86" s="77" t="s">
        <v>165</v>
      </c>
    </row>
    <row r="87" ht="14.25" customHeight="1">
      <c r="A87" s="77" t="str">
        <f>'LISTA DE PRECIOS'!$I$3</f>
        <v/>
      </c>
      <c r="B87" s="77" t="str">
        <f>'LISTA DE PRECIOS'!$I$4</f>
        <v/>
      </c>
      <c r="C87" s="78" t="str">
        <f>'LISTA DE PRECIOS'!$I$8</f>
        <v/>
      </c>
      <c r="D87" s="77">
        <v>0.0</v>
      </c>
      <c r="E87" s="77">
        <v>1.0</v>
      </c>
      <c r="F87" s="77">
        <v>1.0</v>
      </c>
      <c r="G87" s="77">
        <v>1.0</v>
      </c>
      <c r="H87" s="77" t="s">
        <v>165</v>
      </c>
      <c r="I87" s="77" t="str">
        <f>'LISTA DE PRECIOS'!$I$5</f>
        <v/>
      </c>
      <c r="J87" s="77" t="s">
        <v>165</v>
      </c>
      <c r="K87" s="78" t="s">
        <v>165</v>
      </c>
      <c r="L87" s="78" t="s">
        <v>165</v>
      </c>
      <c r="M87" s="79" t="str">
        <f>'LISTA DE PRECIOS'!F96</f>
        <v/>
      </c>
      <c r="N87" s="77">
        <v>0.0</v>
      </c>
      <c r="O87" s="77">
        <v>0.0</v>
      </c>
      <c r="P87" s="77">
        <v>0.0</v>
      </c>
      <c r="Q87" s="77">
        <v>5.0</v>
      </c>
      <c r="R87" s="77">
        <v>1.0</v>
      </c>
      <c r="S87" s="77" t="str">
        <f>'LISTA DE PRECIOS'!A96</f>
        <v/>
      </c>
      <c r="T87" s="77">
        <f>'LISTA DE PRECIOS'!H96</f>
        <v>0</v>
      </c>
      <c r="U87" s="77">
        <v>0.0</v>
      </c>
      <c r="V87" s="77">
        <v>0.0</v>
      </c>
      <c r="W87" s="77">
        <v>0.0</v>
      </c>
      <c r="X87" s="77">
        <v>16.0</v>
      </c>
      <c r="Y87" s="77">
        <v>1.0</v>
      </c>
      <c r="Z87" s="77" t="s">
        <v>165</v>
      </c>
    </row>
    <row r="88" ht="14.25" customHeight="1">
      <c r="A88" s="77" t="str">
        <f>'LISTA DE PRECIOS'!$I$3</f>
        <v/>
      </c>
      <c r="B88" s="77" t="str">
        <f>'LISTA DE PRECIOS'!$I$4</f>
        <v/>
      </c>
      <c r="C88" s="78" t="str">
        <f>'LISTA DE PRECIOS'!$I$8</f>
        <v/>
      </c>
      <c r="D88" s="77">
        <v>0.0</v>
      </c>
      <c r="E88" s="77">
        <v>1.0</v>
      </c>
      <c r="F88" s="77">
        <v>1.0</v>
      </c>
      <c r="G88" s="77">
        <v>1.0</v>
      </c>
      <c r="H88" s="77" t="s">
        <v>165</v>
      </c>
      <c r="I88" s="77" t="str">
        <f>'LISTA DE PRECIOS'!$I$5</f>
        <v/>
      </c>
      <c r="J88" s="77" t="s">
        <v>165</v>
      </c>
      <c r="K88" s="78" t="s">
        <v>165</v>
      </c>
      <c r="L88" s="78" t="s">
        <v>165</v>
      </c>
      <c r="M88" s="79" t="str">
        <f>'LISTA DE PRECIOS'!F97</f>
        <v/>
      </c>
      <c r="N88" s="77">
        <v>0.0</v>
      </c>
      <c r="O88" s="77">
        <v>0.0</v>
      </c>
      <c r="P88" s="77">
        <v>0.0</v>
      </c>
      <c r="Q88" s="77">
        <v>5.0</v>
      </c>
      <c r="R88" s="77">
        <v>1.0</v>
      </c>
      <c r="S88" s="77" t="str">
        <f>'LISTA DE PRECIOS'!A97</f>
        <v/>
      </c>
      <c r="T88" s="77">
        <f>'LISTA DE PRECIOS'!H97</f>
        <v>0</v>
      </c>
      <c r="U88" s="77">
        <v>0.0</v>
      </c>
      <c r="V88" s="77">
        <v>0.0</v>
      </c>
      <c r="W88" s="77">
        <v>0.0</v>
      </c>
      <c r="X88" s="77">
        <v>16.0</v>
      </c>
      <c r="Y88" s="77">
        <v>1.0</v>
      </c>
      <c r="Z88" s="77" t="s">
        <v>165</v>
      </c>
    </row>
    <row r="89" ht="14.25" customHeight="1">
      <c r="A89" s="77" t="str">
        <f>'LISTA DE PRECIOS'!$I$3</f>
        <v/>
      </c>
      <c r="B89" s="77" t="str">
        <f>'LISTA DE PRECIOS'!$I$4</f>
        <v/>
      </c>
      <c r="C89" s="78" t="str">
        <f>'LISTA DE PRECIOS'!$I$8</f>
        <v/>
      </c>
      <c r="D89" s="77">
        <v>0.0</v>
      </c>
      <c r="E89" s="77">
        <v>1.0</v>
      </c>
      <c r="F89" s="77">
        <v>1.0</v>
      </c>
      <c r="G89" s="77">
        <v>1.0</v>
      </c>
      <c r="H89" s="77" t="s">
        <v>165</v>
      </c>
      <c r="I89" s="77" t="str">
        <f>'LISTA DE PRECIOS'!$I$5</f>
        <v/>
      </c>
      <c r="J89" s="77" t="s">
        <v>165</v>
      </c>
      <c r="K89" s="78" t="s">
        <v>165</v>
      </c>
      <c r="L89" s="78" t="s">
        <v>165</v>
      </c>
      <c r="M89" s="79" t="str">
        <f>'LISTA DE PRECIOS'!F98</f>
        <v/>
      </c>
      <c r="N89" s="77">
        <v>0.0</v>
      </c>
      <c r="O89" s="77">
        <v>0.0</v>
      </c>
      <c r="P89" s="77">
        <v>0.0</v>
      </c>
      <c r="Q89" s="77">
        <v>5.0</v>
      </c>
      <c r="R89" s="77">
        <v>1.0</v>
      </c>
      <c r="S89" s="77" t="str">
        <f>'LISTA DE PRECIOS'!A98</f>
        <v/>
      </c>
      <c r="T89" s="77">
        <f>'LISTA DE PRECIOS'!H98</f>
        <v>0</v>
      </c>
      <c r="U89" s="77">
        <v>0.0</v>
      </c>
      <c r="V89" s="77">
        <v>0.0</v>
      </c>
      <c r="W89" s="77">
        <v>0.0</v>
      </c>
      <c r="X89" s="77">
        <v>16.0</v>
      </c>
      <c r="Y89" s="77">
        <v>1.0</v>
      </c>
      <c r="Z89" s="77" t="s">
        <v>165</v>
      </c>
    </row>
    <row r="90" ht="14.25" customHeight="1">
      <c r="A90" s="77" t="str">
        <f>'LISTA DE PRECIOS'!$I$3</f>
        <v/>
      </c>
      <c r="B90" s="77" t="str">
        <f>'LISTA DE PRECIOS'!$I$4</f>
        <v/>
      </c>
      <c r="C90" s="78" t="str">
        <f>'LISTA DE PRECIOS'!$I$8</f>
        <v/>
      </c>
      <c r="D90" s="77">
        <v>0.0</v>
      </c>
      <c r="E90" s="77">
        <v>1.0</v>
      </c>
      <c r="F90" s="77">
        <v>1.0</v>
      </c>
      <c r="G90" s="77">
        <v>1.0</v>
      </c>
      <c r="H90" s="77" t="s">
        <v>165</v>
      </c>
      <c r="I90" s="77" t="str">
        <f>'LISTA DE PRECIOS'!$I$5</f>
        <v/>
      </c>
      <c r="J90" s="77" t="s">
        <v>165</v>
      </c>
      <c r="K90" s="78" t="s">
        <v>165</v>
      </c>
      <c r="L90" s="78" t="s">
        <v>165</v>
      </c>
      <c r="M90" s="79" t="str">
        <f>'LISTA DE PRECIOS'!F99</f>
        <v/>
      </c>
      <c r="N90" s="77">
        <v>0.0</v>
      </c>
      <c r="O90" s="77">
        <v>0.0</v>
      </c>
      <c r="P90" s="77">
        <v>0.0</v>
      </c>
      <c r="Q90" s="77">
        <v>5.0</v>
      </c>
      <c r="R90" s="77">
        <v>1.0</v>
      </c>
      <c r="S90" s="77" t="str">
        <f>'LISTA DE PRECIOS'!A99</f>
        <v/>
      </c>
      <c r="T90" s="77">
        <f>'LISTA DE PRECIOS'!H99</f>
        <v>0</v>
      </c>
      <c r="U90" s="77">
        <v>0.0</v>
      </c>
      <c r="V90" s="77">
        <v>0.0</v>
      </c>
      <c r="W90" s="77">
        <v>0.0</v>
      </c>
      <c r="X90" s="77">
        <v>16.0</v>
      </c>
      <c r="Y90" s="77">
        <v>1.0</v>
      </c>
      <c r="Z90" s="77" t="s">
        <v>165</v>
      </c>
    </row>
    <row r="91" ht="14.25" customHeight="1">
      <c r="A91" s="77" t="str">
        <f>'LISTA DE PRECIOS'!$I$3</f>
        <v/>
      </c>
      <c r="B91" s="77" t="str">
        <f>'LISTA DE PRECIOS'!$I$4</f>
        <v/>
      </c>
      <c r="C91" s="78" t="str">
        <f>'LISTA DE PRECIOS'!$I$8</f>
        <v/>
      </c>
      <c r="D91" s="77">
        <v>0.0</v>
      </c>
      <c r="E91" s="77">
        <v>1.0</v>
      </c>
      <c r="F91" s="77">
        <v>1.0</v>
      </c>
      <c r="G91" s="77">
        <v>1.0</v>
      </c>
      <c r="H91" s="77" t="s">
        <v>165</v>
      </c>
      <c r="I91" s="77" t="str">
        <f>'LISTA DE PRECIOS'!$I$5</f>
        <v/>
      </c>
      <c r="J91" s="77" t="s">
        <v>165</v>
      </c>
      <c r="K91" s="78" t="s">
        <v>165</v>
      </c>
      <c r="L91" s="78" t="s">
        <v>165</v>
      </c>
      <c r="M91" s="79" t="str">
        <f>'LISTA DE PRECIOS'!F100</f>
        <v/>
      </c>
      <c r="N91" s="77">
        <v>0.0</v>
      </c>
      <c r="O91" s="77">
        <v>0.0</v>
      </c>
      <c r="P91" s="77">
        <v>0.0</v>
      </c>
      <c r="Q91" s="77">
        <v>5.0</v>
      </c>
      <c r="R91" s="77">
        <v>1.0</v>
      </c>
      <c r="S91" s="77" t="str">
        <f>'LISTA DE PRECIOS'!A100</f>
        <v/>
      </c>
      <c r="T91" s="77">
        <f>'LISTA DE PRECIOS'!H100</f>
        <v>0</v>
      </c>
      <c r="U91" s="77">
        <v>0.0</v>
      </c>
      <c r="V91" s="77">
        <v>0.0</v>
      </c>
      <c r="W91" s="77">
        <v>0.0</v>
      </c>
      <c r="X91" s="77">
        <v>16.0</v>
      </c>
      <c r="Y91" s="77">
        <v>1.0</v>
      </c>
      <c r="Z91" s="77" t="s">
        <v>165</v>
      </c>
    </row>
    <row r="92" ht="14.25" customHeight="1">
      <c r="A92" s="77" t="str">
        <f>'LISTA DE PRECIOS'!$I$3</f>
        <v/>
      </c>
      <c r="B92" s="77" t="str">
        <f>'LISTA DE PRECIOS'!$I$4</f>
        <v/>
      </c>
      <c r="C92" s="78" t="str">
        <f>'LISTA DE PRECIOS'!$I$8</f>
        <v/>
      </c>
      <c r="D92" s="77">
        <v>0.0</v>
      </c>
      <c r="E92" s="77">
        <v>1.0</v>
      </c>
      <c r="F92" s="77">
        <v>1.0</v>
      </c>
      <c r="G92" s="77">
        <v>1.0</v>
      </c>
      <c r="H92" s="77" t="s">
        <v>165</v>
      </c>
      <c r="I92" s="77" t="str">
        <f>'LISTA DE PRECIOS'!$I$5</f>
        <v/>
      </c>
      <c r="J92" s="77" t="s">
        <v>165</v>
      </c>
      <c r="K92" s="78" t="s">
        <v>165</v>
      </c>
      <c r="L92" s="78" t="s">
        <v>165</v>
      </c>
      <c r="M92" s="79" t="str">
        <f>'LISTA DE PRECIOS'!F101</f>
        <v/>
      </c>
      <c r="N92" s="77">
        <v>0.0</v>
      </c>
      <c r="O92" s="77">
        <v>0.0</v>
      </c>
      <c r="P92" s="77">
        <v>0.0</v>
      </c>
      <c r="Q92" s="77">
        <v>5.0</v>
      </c>
      <c r="R92" s="77">
        <v>1.0</v>
      </c>
      <c r="S92" s="77" t="str">
        <f>'LISTA DE PRECIOS'!A101</f>
        <v/>
      </c>
      <c r="T92" s="77">
        <f>'LISTA DE PRECIOS'!H101</f>
        <v>0</v>
      </c>
      <c r="U92" s="77">
        <v>0.0</v>
      </c>
      <c r="V92" s="77">
        <v>0.0</v>
      </c>
      <c r="W92" s="77">
        <v>0.0</v>
      </c>
      <c r="X92" s="77">
        <v>16.0</v>
      </c>
      <c r="Y92" s="77">
        <v>1.0</v>
      </c>
      <c r="Z92" s="77" t="s">
        <v>165</v>
      </c>
    </row>
    <row r="93" ht="14.25" customHeight="1">
      <c r="A93" s="77" t="str">
        <f>'LISTA DE PRECIOS'!$I$3</f>
        <v/>
      </c>
      <c r="B93" s="77" t="str">
        <f>'LISTA DE PRECIOS'!$I$4</f>
        <v/>
      </c>
      <c r="C93" s="78" t="str">
        <f>'LISTA DE PRECIOS'!$I$8</f>
        <v/>
      </c>
      <c r="D93" s="77">
        <v>0.0</v>
      </c>
      <c r="E93" s="77">
        <v>1.0</v>
      </c>
      <c r="F93" s="77">
        <v>1.0</v>
      </c>
      <c r="G93" s="77">
        <v>1.0</v>
      </c>
      <c r="H93" s="77" t="s">
        <v>165</v>
      </c>
      <c r="I93" s="77" t="str">
        <f>'LISTA DE PRECIOS'!$I$5</f>
        <v/>
      </c>
      <c r="J93" s="77" t="s">
        <v>165</v>
      </c>
      <c r="K93" s="78" t="s">
        <v>165</v>
      </c>
      <c r="L93" s="78" t="s">
        <v>165</v>
      </c>
      <c r="M93" s="79" t="str">
        <f>'LISTA DE PRECIOS'!F102</f>
        <v/>
      </c>
      <c r="N93" s="77">
        <v>0.0</v>
      </c>
      <c r="O93" s="77">
        <v>0.0</v>
      </c>
      <c r="P93" s="77">
        <v>0.0</v>
      </c>
      <c r="Q93" s="77">
        <v>5.0</v>
      </c>
      <c r="R93" s="77">
        <v>1.0</v>
      </c>
      <c r="S93" s="77" t="str">
        <f>'LISTA DE PRECIOS'!A102</f>
        <v/>
      </c>
      <c r="T93" s="77">
        <f>'LISTA DE PRECIOS'!H102</f>
        <v>0</v>
      </c>
      <c r="U93" s="77">
        <v>0.0</v>
      </c>
      <c r="V93" s="77">
        <v>0.0</v>
      </c>
      <c r="W93" s="77">
        <v>0.0</v>
      </c>
      <c r="X93" s="77">
        <v>16.0</v>
      </c>
      <c r="Y93" s="77">
        <v>1.0</v>
      </c>
      <c r="Z93" s="77" t="s">
        <v>165</v>
      </c>
    </row>
    <row r="94" ht="14.25" customHeigh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</row>
    <row r="95" ht="14.25" customHeight="1">
      <c r="A95" s="80"/>
      <c r="B95" s="80"/>
      <c r="C95" s="80"/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0"/>
      <c r="P95" s="80"/>
      <c r="Q95" s="80"/>
      <c r="R95" s="80"/>
      <c r="S95" s="80"/>
      <c r="T95" s="80"/>
      <c r="U95" s="80"/>
      <c r="V95" s="80"/>
      <c r="W95" s="80"/>
      <c r="X95" s="80"/>
      <c r="Y95" s="80"/>
      <c r="Z95" s="80"/>
    </row>
    <row r="96" ht="14.25" customHeight="1">
      <c r="A96" s="80"/>
      <c r="B96" s="80"/>
      <c r="C96" s="80"/>
      <c r="D96" s="80"/>
      <c r="E96" s="80"/>
      <c r="F96" s="80"/>
      <c r="G96" s="80"/>
      <c r="H96" s="80"/>
      <c r="I96" s="80"/>
      <c r="J96" s="80"/>
      <c r="K96" s="80"/>
      <c r="L96" s="80"/>
      <c r="M96" s="80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</row>
    <row r="97" ht="14.25" customHeight="1">
      <c r="A97" s="80"/>
      <c r="B97" s="80"/>
      <c r="C97" s="80"/>
      <c r="D97" s="80"/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</row>
    <row r="98" ht="14.25" customHeight="1">
      <c r="A98" s="80"/>
      <c r="B98" s="80"/>
      <c r="C98" s="80"/>
      <c r="D98" s="80"/>
      <c r="E98" s="80"/>
      <c r="F98" s="80"/>
      <c r="G98" s="80"/>
      <c r="H98" s="80"/>
      <c r="I98" s="80"/>
      <c r="J98" s="80"/>
      <c r="K98" s="80"/>
      <c r="L98" s="80"/>
      <c r="M98" s="80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</row>
    <row r="99" ht="14.25" customHeight="1">
      <c r="A99" s="80"/>
      <c r="B99" s="80"/>
      <c r="C99" s="80"/>
      <c r="D99" s="80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</row>
    <row r="100" ht="14.25" customHeight="1">
      <c r="A100" s="80"/>
      <c r="B100" s="80"/>
      <c r="C100" s="80"/>
      <c r="D100" s="80"/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0"/>
      <c r="P100" s="80"/>
      <c r="Q100" s="80"/>
      <c r="R100" s="80"/>
      <c r="S100" s="80"/>
      <c r="T100" s="80"/>
      <c r="U100" s="80"/>
      <c r="V100" s="80"/>
      <c r="W100" s="80"/>
      <c r="X100" s="80"/>
      <c r="Y100" s="80"/>
      <c r="Z100" s="80"/>
    </row>
    <row r="101" ht="14.25" customHeight="1">
      <c r="A101" s="80"/>
      <c r="B101" s="80"/>
      <c r="C101" s="80"/>
      <c r="D101" s="80"/>
      <c r="E101" s="80"/>
      <c r="F101" s="80"/>
      <c r="G101" s="80"/>
      <c r="H101" s="80"/>
      <c r="I101" s="80"/>
      <c r="J101" s="80"/>
      <c r="K101" s="80"/>
      <c r="L101" s="80"/>
      <c r="M101" s="80"/>
      <c r="N101" s="80"/>
      <c r="O101" s="80"/>
      <c r="P101" s="80"/>
      <c r="Q101" s="80"/>
      <c r="R101" s="80"/>
      <c r="S101" s="80"/>
      <c r="T101" s="80"/>
      <c r="U101" s="80"/>
      <c r="V101" s="80"/>
      <c r="W101" s="80"/>
      <c r="X101" s="80"/>
      <c r="Y101" s="80"/>
      <c r="Z101" s="80"/>
    </row>
    <row r="102" ht="14.25" customHeight="1">
      <c r="A102" s="80"/>
      <c r="B102" s="80"/>
      <c r="C102" s="80"/>
      <c r="D102" s="80"/>
      <c r="E102" s="80"/>
      <c r="F102" s="80"/>
      <c r="G102" s="80"/>
      <c r="H102" s="80"/>
      <c r="I102" s="80"/>
      <c r="J102" s="80"/>
      <c r="K102" s="80"/>
      <c r="L102" s="80"/>
      <c r="M102" s="80"/>
      <c r="N102" s="80"/>
      <c r="O102" s="80"/>
      <c r="P102" s="80"/>
      <c r="Q102" s="80"/>
      <c r="R102" s="80"/>
      <c r="S102" s="80"/>
      <c r="T102" s="80"/>
      <c r="U102" s="80"/>
      <c r="V102" s="80"/>
      <c r="W102" s="80"/>
      <c r="X102" s="80"/>
      <c r="Y102" s="80"/>
      <c r="Z102" s="80"/>
    </row>
    <row r="103" ht="14.25" customHeight="1">
      <c r="A103" s="80"/>
      <c r="B103" s="80"/>
      <c r="C103" s="80"/>
      <c r="D103" s="80"/>
      <c r="E103" s="80"/>
      <c r="F103" s="80"/>
      <c r="G103" s="80"/>
      <c r="H103" s="80"/>
      <c r="I103" s="80"/>
      <c r="J103" s="80"/>
      <c r="K103" s="80"/>
      <c r="L103" s="80"/>
      <c r="M103" s="80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</row>
    <row r="104" ht="14.25" customHeight="1">
      <c r="A104" s="80"/>
      <c r="B104" s="80"/>
      <c r="C104" s="80"/>
      <c r="D104" s="80"/>
      <c r="E104" s="80"/>
      <c r="F104" s="80"/>
      <c r="G104" s="80"/>
      <c r="H104" s="80"/>
      <c r="I104" s="80"/>
      <c r="J104" s="80"/>
      <c r="K104" s="80"/>
      <c r="L104" s="80"/>
      <c r="M104" s="80"/>
      <c r="N104" s="80"/>
      <c r="O104" s="80"/>
      <c r="P104" s="80"/>
      <c r="Q104" s="80"/>
      <c r="R104" s="80"/>
      <c r="S104" s="80"/>
      <c r="T104" s="80"/>
      <c r="U104" s="80"/>
      <c r="V104" s="80"/>
      <c r="W104" s="80"/>
      <c r="X104" s="80"/>
      <c r="Y104" s="80"/>
      <c r="Z104" s="80"/>
    </row>
    <row r="105" ht="14.25" customHeight="1">
      <c r="A105" s="80"/>
      <c r="B105" s="80"/>
      <c r="C105" s="80"/>
      <c r="D105" s="80"/>
      <c r="E105" s="80"/>
      <c r="F105" s="80"/>
      <c r="G105" s="80"/>
      <c r="H105" s="80"/>
      <c r="I105" s="80"/>
      <c r="J105" s="80"/>
      <c r="K105" s="80"/>
      <c r="L105" s="80"/>
      <c r="M105" s="80"/>
      <c r="N105" s="80"/>
      <c r="O105" s="80"/>
      <c r="P105" s="80"/>
      <c r="Q105" s="80"/>
      <c r="R105" s="80"/>
      <c r="S105" s="80"/>
      <c r="T105" s="80"/>
      <c r="U105" s="80"/>
      <c r="V105" s="80"/>
      <c r="W105" s="80"/>
      <c r="X105" s="80"/>
      <c r="Y105" s="80"/>
      <c r="Z105" s="80"/>
    </row>
    <row r="106" ht="14.25" customHeight="1">
      <c r="A106" s="80"/>
      <c r="B106" s="80"/>
      <c r="C106" s="80"/>
      <c r="D106" s="80"/>
      <c r="E106" s="80"/>
      <c r="F106" s="80"/>
      <c r="G106" s="80"/>
      <c r="H106" s="80"/>
      <c r="I106" s="80"/>
      <c r="J106" s="80"/>
      <c r="K106" s="80"/>
      <c r="L106" s="80"/>
      <c r="M106" s="80"/>
      <c r="N106" s="80"/>
      <c r="O106" s="80"/>
      <c r="P106" s="80"/>
      <c r="Q106" s="80"/>
      <c r="R106" s="80"/>
      <c r="S106" s="80"/>
      <c r="T106" s="80"/>
      <c r="U106" s="80"/>
      <c r="V106" s="80"/>
      <c r="W106" s="80"/>
      <c r="X106" s="80"/>
      <c r="Y106" s="80"/>
      <c r="Z106" s="80"/>
    </row>
    <row r="107" ht="14.25" customHeight="1">
      <c r="A107" s="80"/>
      <c r="B107" s="80"/>
      <c r="C107" s="80"/>
      <c r="D107" s="80"/>
      <c r="E107" s="80"/>
      <c r="F107" s="80"/>
      <c r="G107" s="80"/>
      <c r="H107" s="80"/>
      <c r="I107" s="80"/>
      <c r="J107" s="80"/>
      <c r="K107" s="80"/>
      <c r="L107" s="80"/>
      <c r="M107" s="80"/>
      <c r="N107" s="80"/>
      <c r="O107" s="80"/>
      <c r="P107" s="80"/>
      <c r="Q107" s="80"/>
      <c r="R107" s="80"/>
      <c r="S107" s="80"/>
      <c r="T107" s="80"/>
      <c r="U107" s="80"/>
      <c r="V107" s="80"/>
      <c r="W107" s="80"/>
      <c r="X107" s="80"/>
      <c r="Y107" s="80"/>
      <c r="Z107" s="80"/>
    </row>
    <row r="108" ht="14.25" customHeight="1">
      <c r="A108" s="80"/>
      <c r="B108" s="80"/>
      <c r="C108" s="80"/>
      <c r="D108" s="80"/>
      <c r="E108" s="80"/>
      <c r="F108" s="80"/>
      <c r="G108" s="80"/>
      <c r="H108" s="80"/>
      <c r="I108" s="80"/>
      <c r="J108" s="80"/>
      <c r="K108" s="80"/>
      <c r="L108" s="80"/>
      <c r="M108" s="80"/>
      <c r="N108" s="80"/>
      <c r="O108" s="80"/>
      <c r="P108" s="80"/>
      <c r="Q108" s="80"/>
      <c r="R108" s="80"/>
      <c r="S108" s="80"/>
      <c r="T108" s="80"/>
      <c r="U108" s="80"/>
      <c r="V108" s="80"/>
      <c r="W108" s="80"/>
      <c r="X108" s="80"/>
      <c r="Y108" s="80"/>
      <c r="Z108" s="80"/>
    </row>
    <row r="109" ht="14.25" customHeight="1">
      <c r="A109" s="80"/>
      <c r="B109" s="80"/>
      <c r="C109" s="80"/>
      <c r="D109" s="80"/>
      <c r="E109" s="80"/>
      <c r="F109" s="80"/>
      <c r="G109" s="80"/>
      <c r="H109" s="80"/>
      <c r="I109" s="80"/>
      <c r="J109" s="80"/>
      <c r="K109" s="80"/>
      <c r="L109" s="80"/>
      <c r="M109" s="80"/>
      <c r="N109" s="80"/>
      <c r="O109" s="80"/>
      <c r="P109" s="80"/>
      <c r="Q109" s="80"/>
      <c r="R109" s="80"/>
      <c r="S109" s="80"/>
      <c r="T109" s="80"/>
      <c r="U109" s="80"/>
      <c r="V109" s="80"/>
      <c r="W109" s="80"/>
      <c r="X109" s="80"/>
      <c r="Y109" s="80"/>
      <c r="Z109" s="80"/>
    </row>
    <row r="110" ht="14.25" customHeigh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  <c r="T110" s="80"/>
      <c r="U110" s="80"/>
      <c r="V110" s="80"/>
      <c r="W110" s="80"/>
      <c r="X110" s="80"/>
      <c r="Y110" s="80"/>
      <c r="Z110" s="80"/>
    </row>
    <row r="111" ht="14.25" customHeight="1">
      <c r="A111" s="80"/>
      <c r="B111" s="80"/>
      <c r="C111" s="80"/>
      <c r="D111" s="80"/>
      <c r="E111" s="80"/>
      <c r="F111" s="80"/>
      <c r="G111" s="80"/>
      <c r="H111" s="80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  <c r="T111" s="80"/>
      <c r="U111" s="80"/>
      <c r="V111" s="80"/>
      <c r="W111" s="80"/>
      <c r="X111" s="80"/>
      <c r="Y111" s="80"/>
      <c r="Z111" s="80"/>
    </row>
    <row r="112" ht="14.25" customHeight="1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</row>
    <row r="113" ht="14.25" customHeigh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</row>
    <row r="114" ht="14.25" customHeight="1">
      <c r="A114" s="80"/>
      <c r="B114" s="80"/>
      <c r="C114" s="80"/>
      <c r="D114" s="80"/>
      <c r="E114" s="80"/>
      <c r="F114" s="80"/>
      <c r="G114" s="80"/>
      <c r="H114" s="80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  <c r="T114" s="80"/>
      <c r="U114" s="80"/>
      <c r="V114" s="80"/>
      <c r="W114" s="80"/>
      <c r="X114" s="80"/>
      <c r="Y114" s="80"/>
      <c r="Z114" s="80"/>
    </row>
    <row r="115" ht="14.25" customHeight="1">
      <c r="A115" s="80"/>
      <c r="B115" s="80"/>
      <c r="C115" s="80"/>
      <c r="D115" s="80"/>
      <c r="E115" s="80"/>
      <c r="F115" s="80"/>
      <c r="G115" s="80"/>
      <c r="H115" s="80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  <c r="T115" s="80"/>
      <c r="U115" s="80"/>
      <c r="V115" s="80"/>
      <c r="W115" s="80"/>
      <c r="X115" s="80"/>
      <c r="Y115" s="80"/>
      <c r="Z115" s="80"/>
    </row>
    <row r="116" ht="14.25" customHeight="1">
      <c r="A116" s="80"/>
      <c r="B116" s="80"/>
      <c r="C116" s="80"/>
      <c r="D116" s="80"/>
      <c r="E116" s="80"/>
      <c r="F116" s="80"/>
      <c r="G116" s="80"/>
      <c r="H116" s="80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  <c r="T116" s="80"/>
      <c r="U116" s="80"/>
      <c r="V116" s="80"/>
      <c r="W116" s="80"/>
      <c r="X116" s="80"/>
      <c r="Y116" s="80"/>
      <c r="Z116" s="80"/>
    </row>
    <row r="117" ht="14.25" customHeight="1">
      <c r="A117" s="80"/>
      <c r="B117" s="80"/>
      <c r="C117" s="80"/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  <c r="T117" s="80"/>
      <c r="U117" s="80"/>
      <c r="V117" s="80"/>
      <c r="W117" s="80"/>
      <c r="X117" s="80"/>
      <c r="Y117" s="80"/>
      <c r="Z117" s="80"/>
    </row>
    <row r="118" ht="14.25" customHeight="1">
      <c r="A118" s="80"/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</row>
    <row r="119" ht="14.25" customHeight="1">
      <c r="A119" s="80"/>
      <c r="B119" s="80"/>
      <c r="C119" s="80"/>
      <c r="D119" s="80"/>
      <c r="E119" s="80"/>
      <c r="F119" s="80"/>
      <c r="G119" s="80"/>
      <c r="H119" s="80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  <c r="T119" s="80"/>
      <c r="U119" s="80"/>
      <c r="V119" s="80"/>
      <c r="W119" s="80"/>
      <c r="X119" s="80"/>
      <c r="Y119" s="80"/>
      <c r="Z119" s="80"/>
    </row>
    <row r="120" ht="14.25" customHeight="1">
      <c r="A120" s="80"/>
      <c r="B120" s="80"/>
      <c r="C120" s="80"/>
      <c r="D120" s="80"/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  <c r="T120" s="80"/>
      <c r="U120" s="80"/>
      <c r="V120" s="80"/>
      <c r="W120" s="80"/>
      <c r="X120" s="80"/>
      <c r="Y120" s="80"/>
      <c r="Z120" s="80"/>
    </row>
    <row r="121" ht="14.25" customHeight="1">
      <c r="A121" s="80"/>
      <c r="B121" s="80"/>
      <c r="C121" s="80"/>
      <c r="D121" s="80"/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  <c r="T121" s="80"/>
      <c r="U121" s="80"/>
      <c r="V121" s="80"/>
      <c r="W121" s="80"/>
      <c r="X121" s="80"/>
      <c r="Y121" s="80"/>
      <c r="Z121" s="80"/>
    </row>
    <row r="122" ht="14.25" customHeight="1">
      <c r="A122" s="80"/>
      <c r="B122" s="80"/>
      <c r="C122" s="80"/>
      <c r="D122" s="80"/>
      <c r="E122" s="80"/>
      <c r="F122" s="80"/>
      <c r="G122" s="80"/>
      <c r="H122" s="80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  <c r="T122" s="80"/>
      <c r="U122" s="80"/>
      <c r="V122" s="80"/>
      <c r="W122" s="80"/>
      <c r="X122" s="80"/>
      <c r="Y122" s="80"/>
      <c r="Z122" s="80"/>
    </row>
    <row r="123" ht="14.25" customHeight="1">
      <c r="A123" s="80"/>
      <c r="B123" s="80"/>
      <c r="C123" s="80"/>
      <c r="D123" s="80"/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  <c r="T123" s="80"/>
      <c r="U123" s="80"/>
      <c r="V123" s="80"/>
      <c r="W123" s="80"/>
      <c r="X123" s="80"/>
      <c r="Y123" s="80"/>
      <c r="Z123" s="80"/>
    </row>
    <row r="124" ht="14.25" customHeight="1">
      <c r="A124" s="80"/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</row>
    <row r="125" ht="14.25" customHeight="1">
      <c r="A125" s="80"/>
      <c r="B125" s="80"/>
      <c r="C125" s="80"/>
      <c r="D125" s="80"/>
      <c r="E125" s="80"/>
      <c r="F125" s="80"/>
      <c r="G125" s="80"/>
      <c r="H125" s="80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  <c r="T125" s="80"/>
      <c r="U125" s="80"/>
      <c r="V125" s="80"/>
      <c r="W125" s="80"/>
      <c r="X125" s="80"/>
      <c r="Y125" s="80"/>
      <c r="Z125" s="80"/>
    </row>
    <row r="126" ht="14.25" customHeight="1">
      <c r="A126" s="80"/>
      <c r="B126" s="80"/>
      <c r="C126" s="80"/>
      <c r="D126" s="80"/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  <c r="T126" s="80"/>
      <c r="U126" s="80"/>
      <c r="V126" s="80"/>
      <c r="W126" s="80"/>
      <c r="X126" s="80"/>
      <c r="Y126" s="80"/>
      <c r="Z126" s="80"/>
    </row>
    <row r="127" ht="14.25" customHeight="1">
      <c r="A127" s="80"/>
      <c r="B127" s="80"/>
      <c r="C127" s="80"/>
      <c r="D127" s="80"/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  <c r="T127" s="80"/>
      <c r="U127" s="80"/>
      <c r="V127" s="80"/>
      <c r="W127" s="80"/>
      <c r="X127" s="80"/>
      <c r="Y127" s="80"/>
      <c r="Z127" s="80"/>
    </row>
    <row r="128" ht="14.25" customHeight="1">
      <c r="A128" s="80"/>
      <c r="B128" s="80"/>
      <c r="C128" s="80"/>
      <c r="D128" s="80"/>
      <c r="E128" s="80"/>
      <c r="F128" s="80"/>
      <c r="G128" s="80"/>
      <c r="H128" s="80"/>
      <c r="I128" s="80"/>
      <c r="J128" s="80"/>
      <c r="K128" s="80"/>
      <c r="L128" s="80"/>
      <c r="M128" s="80"/>
      <c r="N128" s="80"/>
      <c r="O128" s="80"/>
      <c r="P128" s="80"/>
      <c r="Q128" s="80"/>
      <c r="R128" s="80"/>
      <c r="S128" s="80"/>
      <c r="T128" s="80"/>
      <c r="U128" s="80"/>
      <c r="V128" s="80"/>
      <c r="W128" s="80"/>
      <c r="X128" s="80"/>
      <c r="Y128" s="80"/>
      <c r="Z128" s="80"/>
    </row>
    <row r="129" ht="14.25" customHeight="1">
      <c r="A129" s="80"/>
      <c r="B129" s="80"/>
      <c r="C129" s="80"/>
      <c r="D129" s="80"/>
      <c r="E129" s="80"/>
      <c r="F129" s="80"/>
      <c r="G129" s="80"/>
      <c r="H129" s="80"/>
      <c r="I129" s="80"/>
      <c r="J129" s="80"/>
      <c r="K129" s="80"/>
      <c r="L129" s="80"/>
      <c r="M129" s="80"/>
      <c r="N129" s="80"/>
      <c r="O129" s="80"/>
      <c r="P129" s="80"/>
      <c r="Q129" s="80"/>
      <c r="R129" s="80"/>
      <c r="S129" s="80"/>
      <c r="T129" s="80"/>
      <c r="U129" s="80"/>
      <c r="V129" s="80"/>
      <c r="W129" s="80"/>
      <c r="X129" s="80"/>
      <c r="Y129" s="80"/>
      <c r="Z129" s="80"/>
    </row>
    <row r="130" ht="14.25" customHeight="1">
      <c r="A130" s="80"/>
      <c r="B130" s="80"/>
      <c r="C130" s="80"/>
      <c r="D130" s="80"/>
      <c r="E130" s="80"/>
      <c r="F130" s="80"/>
      <c r="G130" s="80"/>
      <c r="H130" s="80"/>
      <c r="I130" s="80"/>
      <c r="J130" s="80"/>
      <c r="K130" s="80"/>
      <c r="L130" s="80"/>
      <c r="M130" s="80"/>
      <c r="N130" s="80"/>
      <c r="O130" s="80"/>
      <c r="P130" s="80"/>
      <c r="Q130" s="80"/>
      <c r="R130" s="80"/>
      <c r="S130" s="80"/>
      <c r="T130" s="80"/>
      <c r="U130" s="80"/>
      <c r="V130" s="80"/>
      <c r="W130" s="80"/>
      <c r="X130" s="80"/>
      <c r="Y130" s="80"/>
      <c r="Z130" s="80"/>
    </row>
    <row r="131" ht="14.25" customHeight="1">
      <c r="A131" s="80"/>
      <c r="B131" s="80"/>
      <c r="C131" s="80"/>
      <c r="D131" s="80"/>
      <c r="E131" s="80"/>
      <c r="F131" s="80"/>
      <c r="G131" s="80"/>
      <c r="H131" s="80"/>
      <c r="I131" s="80"/>
      <c r="J131" s="80"/>
      <c r="K131" s="80"/>
      <c r="L131" s="80"/>
      <c r="M131" s="80"/>
      <c r="N131" s="80"/>
      <c r="O131" s="80"/>
      <c r="P131" s="80"/>
      <c r="Q131" s="80"/>
      <c r="R131" s="80"/>
      <c r="S131" s="80"/>
      <c r="T131" s="80"/>
      <c r="U131" s="80"/>
      <c r="V131" s="80"/>
      <c r="W131" s="80"/>
      <c r="X131" s="80"/>
      <c r="Y131" s="80"/>
      <c r="Z131" s="80"/>
    </row>
    <row r="132" ht="14.25" customHeight="1">
      <c r="A132" s="80"/>
      <c r="B132" s="80"/>
      <c r="C132" s="80"/>
      <c r="D132" s="80"/>
      <c r="E132" s="80"/>
      <c r="F132" s="80"/>
      <c r="G132" s="80"/>
      <c r="H132" s="80"/>
      <c r="I132" s="80"/>
      <c r="J132" s="80"/>
      <c r="K132" s="80"/>
      <c r="L132" s="80"/>
      <c r="M132" s="80"/>
      <c r="N132" s="80"/>
      <c r="O132" s="80"/>
      <c r="P132" s="80"/>
      <c r="Q132" s="80"/>
      <c r="R132" s="80"/>
      <c r="S132" s="80"/>
      <c r="T132" s="80"/>
      <c r="U132" s="80"/>
      <c r="V132" s="80"/>
      <c r="W132" s="80"/>
      <c r="X132" s="80"/>
      <c r="Y132" s="80"/>
      <c r="Z132" s="80"/>
    </row>
    <row r="133" ht="14.25" customHeight="1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  <c r="T133" s="80"/>
      <c r="U133" s="80"/>
      <c r="V133" s="80"/>
      <c r="W133" s="80"/>
      <c r="X133" s="80"/>
      <c r="Y133" s="80"/>
      <c r="Z133" s="80"/>
    </row>
    <row r="134" ht="14.25" customHeigh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  <c r="T134" s="80"/>
      <c r="U134" s="80"/>
      <c r="V134" s="80"/>
      <c r="W134" s="80"/>
      <c r="X134" s="80"/>
      <c r="Y134" s="80"/>
      <c r="Z134" s="80"/>
    </row>
    <row r="135" ht="14.25" customHeight="1">
      <c r="A135" s="80"/>
      <c r="B135" s="80"/>
      <c r="C135" s="80"/>
      <c r="D135" s="80"/>
      <c r="E135" s="80"/>
      <c r="F135" s="80"/>
      <c r="G135" s="80"/>
      <c r="H135" s="80"/>
      <c r="I135" s="80"/>
      <c r="J135" s="80"/>
      <c r="K135" s="80"/>
      <c r="L135" s="80"/>
      <c r="M135" s="80"/>
      <c r="N135" s="80"/>
      <c r="O135" s="80"/>
      <c r="P135" s="80"/>
      <c r="Q135" s="80"/>
      <c r="R135" s="80"/>
      <c r="S135" s="80"/>
      <c r="T135" s="80"/>
      <c r="U135" s="80"/>
      <c r="V135" s="80"/>
      <c r="W135" s="80"/>
      <c r="X135" s="80"/>
      <c r="Y135" s="80"/>
      <c r="Z135" s="80"/>
    </row>
    <row r="136" ht="14.25" customHeight="1">
      <c r="A136" s="80"/>
      <c r="B136" s="80"/>
      <c r="C136" s="80"/>
      <c r="D136" s="80"/>
      <c r="E136" s="80"/>
      <c r="F136" s="80"/>
      <c r="G136" s="80"/>
      <c r="H136" s="80"/>
      <c r="I136" s="80"/>
      <c r="J136" s="80"/>
      <c r="K136" s="80"/>
      <c r="L136" s="80"/>
      <c r="M136" s="80"/>
      <c r="N136" s="80"/>
      <c r="O136" s="80"/>
      <c r="P136" s="80"/>
      <c r="Q136" s="80"/>
      <c r="R136" s="80"/>
      <c r="S136" s="80"/>
      <c r="T136" s="80"/>
      <c r="U136" s="80"/>
      <c r="V136" s="80"/>
      <c r="W136" s="80"/>
      <c r="X136" s="80"/>
      <c r="Y136" s="80"/>
      <c r="Z136" s="80"/>
    </row>
    <row r="137" ht="14.25" customHeight="1">
      <c r="A137" s="80"/>
      <c r="B137" s="80"/>
      <c r="C137" s="80"/>
      <c r="D137" s="80"/>
      <c r="E137" s="80"/>
      <c r="F137" s="80"/>
      <c r="G137" s="80"/>
      <c r="H137" s="80"/>
      <c r="I137" s="80"/>
      <c r="J137" s="80"/>
      <c r="K137" s="80"/>
      <c r="L137" s="80"/>
      <c r="M137" s="80"/>
      <c r="N137" s="80"/>
      <c r="O137" s="80"/>
      <c r="P137" s="80"/>
      <c r="Q137" s="80"/>
      <c r="R137" s="80"/>
      <c r="S137" s="80"/>
      <c r="T137" s="80"/>
      <c r="U137" s="80"/>
      <c r="V137" s="80"/>
      <c r="W137" s="80"/>
      <c r="X137" s="80"/>
      <c r="Y137" s="80"/>
      <c r="Z137" s="80"/>
    </row>
    <row r="138" ht="14.25" customHeight="1">
      <c r="A138" s="80"/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0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</row>
    <row r="139" ht="14.25" customHeigh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  <c r="T139" s="80"/>
      <c r="U139" s="80"/>
      <c r="V139" s="80"/>
      <c r="W139" s="80"/>
      <c r="X139" s="80"/>
      <c r="Y139" s="80"/>
      <c r="Z139" s="80"/>
    </row>
    <row r="140" ht="14.25" customHeight="1">
      <c r="A140" s="80"/>
      <c r="B140" s="80"/>
      <c r="C140" s="80"/>
      <c r="D140" s="80"/>
      <c r="E140" s="80"/>
      <c r="F140" s="80"/>
      <c r="G140" s="80"/>
      <c r="H140" s="80"/>
      <c r="I140" s="80"/>
      <c r="J140" s="80"/>
      <c r="K140" s="80"/>
      <c r="L140" s="80"/>
      <c r="M140" s="80"/>
      <c r="N140" s="80"/>
      <c r="O140" s="80"/>
      <c r="P140" s="80"/>
      <c r="Q140" s="80"/>
      <c r="R140" s="80"/>
      <c r="S140" s="80"/>
      <c r="T140" s="80"/>
      <c r="U140" s="80"/>
      <c r="V140" s="80"/>
      <c r="W140" s="80"/>
      <c r="X140" s="80"/>
      <c r="Y140" s="80"/>
      <c r="Z140" s="80"/>
    </row>
    <row r="141" ht="14.25" customHeight="1">
      <c r="A141" s="80"/>
      <c r="B141" s="80"/>
      <c r="C141" s="80"/>
      <c r="D141" s="80"/>
      <c r="E141" s="80"/>
      <c r="F141" s="80"/>
      <c r="G141" s="80"/>
      <c r="H141" s="80"/>
      <c r="I141" s="80"/>
      <c r="J141" s="80"/>
      <c r="K141" s="80"/>
      <c r="L141" s="80"/>
      <c r="M141" s="80"/>
      <c r="N141" s="80"/>
      <c r="O141" s="80"/>
      <c r="P141" s="80"/>
      <c r="Q141" s="80"/>
      <c r="R141" s="80"/>
      <c r="S141" s="80"/>
      <c r="T141" s="80"/>
      <c r="U141" s="80"/>
      <c r="V141" s="80"/>
      <c r="W141" s="80"/>
      <c r="X141" s="80"/>
      <c r="Y141" s="80"/>
      <c r="Z141" s="80"/>
    </row>
    <row r="142" ht="14.25" customHeight="1">
      <c r="A142" s="80"/>
      <c r="B142" s="80"/>
      <c r="C142" s="80"/>
      <c r="D142" s="80"/>
      <c r="E142" s="80"/>
      <c r="F142" s="80"/>
      <c r="G142" s="80"/>
      <c r="H142" s="80"/>
      <c r="I142" s="80"/>
      <c r="J142" s="80"/>
      <c r="K142" s="80"/>
      <c r="L142" s="80"/>
      <c r="M142" s="80"/>
      <c r="N142" s="80"/>
      <c r="O142" s="80"/>
      <c r="P142" s="80"/>
      <c r="Q142" s="80"/>
      <c r="R142" s="80"/>
      <c r="S142" s="80"/>
      <c r="T142" s="80"/>
      <c r="U142" s="80"/>
      <c r="V142" s="80"/>
      <c r="W142" s="80"/>
      <c r="X142" s="80"/>
      <c r="Y142" s="80"/>
      <c r="Z142" s="80"/>
    </row>
    <row r="143" ht="14.25" customHeight="1">
      <c r="A143" s="80"/>
      <c r="B143" s="80"/>
      <c r="C143" s="80"/>
      <c r="D143" s="80"/>
      <c r="E143" s="80"/>
      <c r="F143" s="80"/>
      <c r="G143" s="80"/>
      <c r="H143" s="80"/>
      <c r="I143" s="80"/>
      <c r="J143" s="80"/>
      <c r="K143" s="80"/>
      <c r="L143" s="80"/>
      <c r="M143" s="80"/>
      <c r="N143" s="80"/>
      <c r="O143" s="80"/>
      <c r="P143" s="80"/>
      <c r="Q143" s="80"/>
      <c r="R143" s="80"/>
      <c r="S143" s="80"/>
      <c r="T143" s="80"/>
      <c r="U143" s="80"/>
      <c r="V143" s="80"/>
      <c r="W143" s="80"/>
      <c r="X143" s="80"/>
      <c r="Y143" s="80"/>
      <c r="Z143" s="80"/>
    </row>
    <row r="144" ht="14.25" customHeight="1">
      <c r="A144" s="80"/>
      <c r="B144" s="80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  <c r="T144" s="80"/>
      <c r="U144" s="80"/>
      <c r="V144" s="80"/>
      <c r="W144" s="80"/>
      <c r="X144" s="80"/>
      <c r="Y144" s="80"/>
      <c r="Z144" s="80"/>
    </row>
    <row r="145" ht="14.25" customHeigh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</row>
    <row r="146" ht="14.25" customHeight="1">
      <c r="A146" s="80"/>
      <c r="B146" s="80"/>
      <c r="C146" s="80"/>
      <c r="D146" s="80"/>
      <c r="E146" s="80"/>
      <c r="F146" s="80"/>
      <c r="G146" s="80"/>
      <c r="H146" s="80"/>
      <c r="I146" s="80"/>
      <c r="J146" s="80"/>
      <c r="K146" s="80"/>
      <c r="L146" s="80"/>
      <c r="M146" s="80"/>
      <c r="N146" s="80"/>
      <c r="O146" s="80"/>
      <c r="P146" s="80"/>
      <c r="Q146" s="80"/>
      <c r="R146" s="80"/>
      <c r="S146" s="80"/>
      <c r="T146" s="80"/>
      <c r="U146" s="80"/>
      <c r="V146" s="80"/>
      <c r="W146" s="80"/>
      <c r="X146" s="80"/>
      <c r="Y146" s="80"/>
      <c r="Z146" s="80"/>
    </row>
    <row r="147" ht="14.25" customHeight="1">
      <c r="A147" s="80"/>
      <c r="B147" s="80"/>
      <c r="C147" s="80"/>
      <c r="D147" s="80"/>
      <c r="E147" s="80"/>
      <c r="F147" s="80"/>
      <c r="G147" s="80"/>
      <c r="H147" s="80"/>
      <c r="I147" s="80"/>
      <c r="J147" s="80"/>
      <c r="K147" s="80"/>
      <c r="L147" s="80"/>
      <c r="M147" s="80"/>
      <c r="N147" s="80"/>
      <c r="O147" s="80"/>
      <c r="P147" s="80"/>
      <c r="Q147" s="80"/>
      <c r="R147" s="80"/>
      <c r="S147" s="80"/>
      <c r="T147" s="80"/>
      <c r="U147" s="80"/>
      <c r="V147" s="80"/>
      <c r="W147" s="80"/>
      <c r="X147" s="80"/>
      <c r="Y147" s="80"/>
      <c r="Z147" s="80"/>
    </row>
    <row r="148" ht="14.25" customHeight="1">
      <c r="A148" s="80"/>
      <c r="B148" s="80"/>
      <c r="C148" s="80"/>
      <c r="D148" s="80"/>
      <c r="E148" s="80"/>
      <c r="F148" s="80"/>
      <c r="G148" s="80"/>
      <c r="H148" s="80"/>
      <c r="I148" s="80"/>
      <c r="J148" s="80"/>
      <c r="K148" s="80"/>
      <c r="L148" s="80"/>
      <c r="M148" s="80"/>
      <c r="N148" s="80"/>
      <c r="O148" s="80"/>
      <c r="P148" s="80"/>
      <c r="Q148" s="80"/>
      <c r="R148" s="80"/>
      <c r="S148" s="80"/>
      <c r="T148" s="80"/>
      <c r="U148" s="80"/>
      <c r="V148" s="80"/>
      <c r="W148" s="80"/>
      <c r="X148" s="80"/>
      <c r="Y148" s="80"/>
      <c r="Z148" s="80"/>
    </row>
    <row r="149" ht="14.25" customHeight="1">
      <c r="A149" s="80"/>
      <c r="B149" s="80"/>
      <c r="C149" s="80"/>
      <c r="D149" s="80"/>
      <c r="E149" s="80"/>
      <c r="F149" s="80"/>
      <c r="G149" s="80"/>
      <c r="H149" s="80"/>
      <c r="I149" s="80"/>
      <c r="J149" s="80"/>
      <c r="K149" s="80"/>
      <c r="L149" s="80"/>
      <c r="M149" s="80"/>
      <c r="N149" s="80"/>
      <c r="O149" s="80"/>
      <c r="P149" s="80"/>
      <c r="Q149" s="80"/>
      <c r="R149" s="80"/>
      <c r="S149" s="80"/>
      <c r="T149" s="80"/>
      <c r="U149" s="80"/>
      <c r="V149" s="80"/>
      <c r="W149" s="80"/>
      <c r="X149" s="80"/>
      <c r="Y149" s="80"/>
      <c r="Z149" s="80"/>
    </row>
    <row r="150" ht="14.25" customHeight="1">
      <c r="A150" s="80"/>
      <c r="B150" s="80"/>
      <c r="C150" s="80"/>
      <c r="D150" s="80"/>
      <c r="E150" s="80"/>
      <c r="F150" s="80"/>
      <c r="G150" s="80"/>
      <c r="H150" s="80"/>
      <c r="I150" s="80"/>
      <c r="J150" s="80"/>
      <c r="K150" s="80"/>
      <c r="L150" s="80"/>
      <c r="M150" s="80"/>
      <c r="N150" s="80"/>
      <c r="O150" s="80"/>
      <c r="P150" s="80"/>
      <c r="Q150" s="80"/>
      <c r="R150" s="80"/>
      <c r="S150" s="80"/>
      <c r="T150" s="80"/>
      <c r="U150" s="80"/>
      <c r="V150" s="80"/>
      <c r="W150" s="80"/>
      <c r="X150" s="80"/>
      <c r="Y150" s="80"/>
      <c r="Z150" s="80"/>
    </row>
    <row r="151" ht="14.25" customHeight="1">
      <c r="A151" s="80"/>
      <c r="B151" s="80"/>
      <c r="C151" s="80"/>
      <c r="D151" s="80"/>
      <c r="E151" s="80"/>
      <c r="F151" s="80"/>
      <c r="G151" s="80"/>
      <c r="H151" s="80"/>
      <c r="I151" s="80"/>
      <c r="J151" s="80"/>
      <c r="K151" s="80"/>
      <c r="L151" s="80"/>
      <c r="M151" s="80"/>
      <c r="N151" s="80"/>
      <c r="O151" s="80"/>
      <c r="P151" s="80"/>
      <c r="Q151" s="80"/>
      <c r="R151" s="80"/>
      <c r="S151" s="80"/>
      <c r="T151" s="80"/>
      <c r="U151" s="80"/>
      <c r="V151" s="80"/>
      <c r="W151" s="80"/>
      <c r="X151" s="80"/>
      <c r="Y151" s="80"/>
      <c r="Z151" s="80"/>
    </row>
    <row r="152" ht="14.25" customHeight="1">
      <c r="A152" s="80"/>
      <c r="B152" s="80"/>
      <c r="C152" s="80"/>
      <c r="D152" s="80"/>
      <c r="E152" s="80"/>
      <c r="F152" s="80"/>
      <c r="G152" s="80"/>
      <c r="H152" s="80"/>
      <c r="I152" s="80"/>
      <c r="J152" s="80"/>
      <c r="K152" s="80"/>
      <c r="L152" s="80"/>
      <c r="M152" s="80"/>
      <c r="N152" s="80"/>
      <c r="O152" s="80"/>
      <c r="P152" s="80"/>
      <c r="Q152" s="80"/>
      <c r="R152" s="80"/>
      <c r="S152" s="80"/>
      <c r="T152" s="80"/>
      <c r="U152" s="80"/>
      <c r="V152" s="80"/>
      <c r="W152" s="80"/>
      <c r="X152" s="80"/>
      <c r="Y152" s="80"/>
      <c r="Z152" s="80"/>
    </row>
    <row r="153" ht="14.25" customHeight="1">
      <c r="A153" s="80"/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0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</row>
    <row r="154" ht="14.25" customHeight="1">
      <c r="A154" s="80"/>
      <c r="B154" s="80"/>
      <c r="C154" s="80"/>
      <c r="D154" s="80"/>
      <c r="E154" s="80"/>
      <c r="F154" s="80"/>
      <c r="G154" s="80"/>
      <c r="H154" s="80"/>
      <c r="I154" s="80"/>
      <c r="J154" s="80"/>
      <c r="K154" s="80"/>
      <c r="L154" s="80"/>
      <c r="M154" s="80"/>
      <c r="N154" s="80"/>
      <c r="O154" s="80"/>
      <c r="P154" s="80"/>
      <c r="Q154" s="80"/>
      <c r="R154" s="80"/>
      <c r="S154" s="80"/>
      <c r="T154" s="80"/>
      <c r="U154" s="80"/>
      <c r="V154" s="80"/>
      <c r="W154" s="80"/>
      <c r="X154" s="80"/>
      <c r="Y154" s="80"/>
      <c r="Z154" s="80"/>
    </row>
    <row r="155" ht="14.25" customHeight="1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</row>
    <row r="156" ht="14.25" customHeight="1">
      <c r="A156" s="80"/>
      <c r="B156" s="80"/>
      <c r="C156" s="80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</row>
    <row r="157" ht="14.25" customHeight="1">
      <c r="A157" s="80"/>
      <c r="B157" s="80"/>
      <c r="C157" s="80"/>
      <c r="D157" s="80"/>
      <c r="E157" s="80"/>
      <c r="F157" s="80"/>
      <c r="G157" s="80"/>
      <c r="H157" s="80"/>
      <c r="I157" s="80"/>
      <c r="J157" s="80"/>
      <c r="K157" s="80"/>
      <c r="L157" s="80"/>
      <c r="M157" s="80"/>
      <c r="N157" s="80"/>
      <c r="O157" s="80"/>
      <c r="P157" s="80"/>
      <c r="Q157" s="80"/>
      <c r="R157" s="80"/>
      <c r="S157" s="80"/>
      <c r="T157" s="80"/>
      <c r="U157" s="80"/>
      <c r="V157" s="80"/>
      <c r="W157" s="80"/>
      <c r="X157" s="80"/>
      <c r="Y157" s="80"/>
      <c r="Z157" s="80"/>
    </row>
    <row r="158" ht="14.25" customHeight="1">
      <c r="A158" s="80"/>
      <c r="B158" s="80"/>
      <c r="C158" s="80"/>
      <c r="D158" s="80"/>
      <c r="E158" s="80"/>
      <c r="F158" s="80"/>
      <c r="G158" s="80"/>
      <c r="H158" s="80"/>
      <c r="I158" s="80"/>
      <c r="J158" s="80"/>
      <c r="K158" s="80"/>
      <c r="L158" s="80"/>
      <c r="M158" s="80"/>
      <c r="N158" s="80"/>
      <c r="O158" s="80"/>
      <c r="P158" s="80"/>
      <c r="Q158" s="80"/>
      <c r="R158" s="80"/>
      <c r="S158" s="80"/>
      <c r="T158" s="80"/>
      <c r="U158" s="80"/>
      <c r="V158" s="80"/>
      <c r="W158" s="80"/>
      <c r="X158" s="80"/>
      <c r="Y158" s="80"/>
      <c r="Z158" s="80"/>
    </row>
    <row r="159" ht="14.25" customHeight="1">
      <c r="A159" s="80"/>
      <c r="B159" s="80"/>
      <c r="C159" s="80"/>
      <c r="D159" s="80"/>
      <c r="E159" s="80"/>
      <c r="F159" s="80"/>
      <c r="G159" s="80"/>
      <c r="H159" s="80"/>
      <c r="I159" s="80"/>
      <c r="J159" s="80"/>
      <c r="K159" s="80"/>
      <c r="L159" s="80"/>
      <c r="M159" s="80"/>
      <c r="N159" s="80"/>
      <c r="O159" s="80"/>
      <c r="P159" s="80"/>
      <c r="Q159" s="80"/>
      <c r="R159" s="80"/>
      <c r="S159" s="80"/>
      <c r="T159" s="80"/>
      <c r="U159" s="80"/>
      <c r="V159" s="80"/>
      <c r="W159" s="80"/>
      <c r="X159" s="80"/>
      <c r="Y159" s="80"/>
      <c r="Z159" s="80"/>
    </row>
    <row r="160" ht="14.25" customHeight="1">
      <c r="A160" s="80"/>
      <c r="B160" s="80"/>
      <c r="C160" s="80"/>
      <c r="D160" s="80"/>
      <c r="E160" s="80"/>
      <c r="F160" s="80"/>
      <c r="G160" s="80"/>
      <c r="H160" s="80"/>
      <c r="I160" s="80"/>
      <c r="J160" s="80"/>
      <c r="K160" s="80"/>
      <c r="L160" s="80"/>
      <c r="M160" s="80"/>
      <c r="N160" s="80"/>
      <c r="O160" s="80"/>
      <c r="P160" s="80"/>
      <c r="Q160" s="80"/>
      <c r="R160" s="80"/>
      <c r="S160" s="80"/>
      <c r="T160" s="80"/>
      <c r="U160" s="80"/>
      <c r="V160" s="80"/>
      <c r="W160" s="80"/>
      <c r="X160" s="80"/>
      <c r="Y160" s="80"/>
      <c r="Z160" s="80"/>
    </row>
    <row r="161" ht="14.25" customHeight="1">
      <c r="A161" s="80"/>
      <c r="B161" s="80"/>
      <c r="C161" s="80"/>
      <c r="D161" s="80"/>
      <c r="E161" s="80"/>
      <c r="F161" s="80"/>
      <c r="G161" s="80"/>
      <c r="H161" s="80"/>
      <c r="I161" s="80"/>
      <c r="J161" s="80"/>
      <c r="K161" s="80"/>
      <c r="L161" s="80"/>
      <c r="M161" s="80"/>
      <c r="N161" s="80"/>
      <c r="O161" s="80"/>
      <c r="P161" s="80"/>
      <c r="Q161" s="80"/>
      <c r="R161" s="80"/>
      <c r="S161" s="80"/>
      <c r="T161" s="80"/>
      <c r="U161" s="80"/>
      <c r="V161" s="80"/>
      <c r="W161" s="80"/>
      <c r="X161" s="80"/>
      <c r="Y161" s="80"/>
      <c r="Z161" s="80"/>
    </row>
    <row r="162" ht="14.25" customHeight="1">
      <c r="A162" s="80"/>
      <c r="B162" s="80"/>
      <c r="C162" s="80"/>
      <c r="D162" s="80"/>
      <c r="E162" s="80"/>
      <c r="F162" s="80"/>
      <c r="G162" s="80"/>
      <c r="H162" s="80"/>
      <c r="I162" s="80"/>
      <c r="J162" s="80"/>
      <c r="K162" s="80"/>
      <c r="L162" s="80"/>
      <c r="M162" s="80"/>
      <c r="N162" s="80"/>
      <c r="O162" s="80"/>
      <c r="P162" s="80"/>
      <c r="Q162" s="80"/>
      <c r="R162" s="80"/>
      <c r="S162" s="80"/>
      <c r="T162" s="80"/>
      <c r="U162" s="80"/>
      <c r="V162" s="80"/>
      <c r="W162" s="80"/>
      <c r="X162" s="80"/>
      <c r="Y162" s="80"/>
      <c r="Z162" s="80"/>
    </row>
    <row r="163" ht="14.25" customHeight="1">
      <c r="A163" s="80"/>
      <c r="B163" s="80"/>
      <c r="C163" s="80"/>
      <c r="D163" s="80"/>
      <c r="E163" s="80"/>
      <c r="F163" s="80"/>
      <c r="G163" s="80"/>
      <c r="H163" s="80"/>
      <c r="I163" s="80"/>
      <c r="J163" s="80"/>
      <c r="K163" s="80"/>
      <c r="L163" s="80"/>
      <c r="M163" s="80"/>
      <c r="N163" s="80"/>
      <c r="O163" s="80"/>
      <c r="P163" s="80"/>
      <c r="Q163" s="80"/>
      <c r="R163" s="80"/>
      <c r="S163" s="80"/>
      <c r="T163" s="80"/>
      <c r="U163" s="80"/>
      <c r="V163" s="80"/>
      <c r="W163" s="80"/>
      <c r="X163" s="80"/>
      <c r="Y163" s="80"/>
      <c r="Z163" s="80"/>
    </row>
    <row r="164" ht="14.25" customHeight="1">
      <c r="A164" s="80"/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0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</row>
    <row r="165" ht="14.25" customHeight="1">
      <c r="A165" s="80"/>
      <c r="B165" s="80"/>
      <c r="C165" s="80"/>
      <c r="D165" s="80"/>
      <c r="E165" s="80"/>
      <c r="F165" s="80"/>
      <c r="G165" s="80"/>
      <c r="H165" s="80"/>
      <c r="I165" s="80"/>
      <c r="J165" s="80"/>
      <c r="K165" s="80"/>
      <c r="L165" s="80"/>
      <c r="M165" s="80"/>
      <c r="N165" s="80"/>
      <c r="O165" s="80"/>
      <c r="P165" s="80"/>
      <c r="Q165" s="80"/>
      <c r="R165" s="80"/>
      <c r="S165" s="80"/>
      <c r="T165" s="80"/>
      <c r="U165" s="80"/>
      <c r="V165" s="80"/>
      <c r="W165" s="80"/>
      <c r="X165" s="80"/>
      <c r="Y165" s="80"/>
      <c r="Z165" s="80"/>
    </row>
    <row r="166" ht="14.25" customHeight="1">
      <c r="A166" s="80"/>
      <c r="B166" s="80"/>
      <c r="C166" s="80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  <c r="T166" s="80"/>
      <c r="U166" s="80"/>
      <c r="V166" s="80"/>
      <c r="W166" s="80"/>
      <c r="X166" s="80"/>
      <c r="Y166" s="80"/>
      <c r="Z166" s="80"/>
    </row>
    <row r="167" ht="14.25" customHeight="1">
      <c r="A167" s="80"/>
      <c r="B167" s="80"/>
      <c r="C167" s="80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  <c r="T167" s="80"/>
      <c r="U167" s="80"/>
      <c r="V167" s="80"/>
      <c r="W167" s="80"/>
      <c r="X167" s="80"/>
      <c r="Y167" s="80"/>
      <c r="Z167" s="80"/>
    </row>
    <row r="168" ht="14.25" customHeight="1">
      <c r="A168" s="80"/>
      <c r="B168" s="80"/>
      <c r="C168" s="80"/>
      <c r="D168" s="80"/>
      <c r="E168" s="80"/>
      <c r="F168" s="80"/>
      <c r="G168" s="80"/>
      <c r="H168" s="80"/>
      <c r="I168" s="80"/>
      <c r="J168" s="80"/>
      <c r="K168" s="80"/>
      <c r="L168" s="80"/>
      <c r="M168" s="80"/>
      <c r="N168" s="80"/>
      <c r="O168" s="80"/>
      <c r="P168" s="80"/>
      <c r="Q168" s="80"/>
      <c r="R168" s="80"/>
      <c r="S168" s="80"/>
      <c r="T168" s="80"/>
      <c r="U168" s="80"/>
      <c r="V168" s="80"/>
      <c r="W168" s="80"/>
      <c r="X168" s="80"/>
      <c r="Y168" s="80"/>
      <c r="Z168" s="80"/>
    </row>
    <row r="169" ht="14.25" customHeight="1">
      <c r="A169" s="80"/>
      <c r="B169" s="80"/>
      <c r="C169" s="80"/>
      <c r="D169" s="80"/>
      <c r="E169" s="80"/>
      <c r="F169" s="80"/>
      <c r="G169" s="80"/>
      <c r="H169" s="80"/>
      <c r="I169" s="80"/>
      <c r="J169" s="80"/>
      <c r="K169" s="80"/>
      <c r="L169" s="80"/>
      <c r="M169" s="80"/>
      <c r="N169" s="80"/>
      <c r="O169" s="80"/>
      <c r="P169" s="80"/>
      <c r="Q169" s="80"/>
      <c r="R169" s="80"/>
      <c r="S169" s="80"/>
      <c r="T169" s="80"/>
      <c r="U169" s="80"/>
      <c r="V169" s="80"/>
      <c r="W169" s="80"/>
      <c r="X169" s="80"/>
      <c r="Y169" s="80"/>
      <c r="Z169" s="80"/>
    </row>
    <row r="170" ht="14.25" customHeight="1">
      <c r="A170" s="80"/>
      <c r="B170" s="80"/>
      <c r="C170" s="80"/>
      <c r="D170" s="80"/>
      <c r="E170" s="80"/>
      <c r="F170" s="80"/>
      <c r="G170" s="80"/>
      <c r="H170" s="80"/>
      <c r="I170" s="80"/>
      <c r="J170" s="80"/>
      <c r="K170" s="80"/>
      <c r="L170" s="80"/>
      <c r="M170" s="80"/>
      <c r="N170" s="80"/>
      <c r="O170" s="80"/>
      <c r="P170" s="80"/>
      <c r="Q170" s="80"/>
      <c r="R170" s="80"/>
      <c r="S170" s="80"/>
      <c r="T170" s="80"/>
      <c r="U170" s="80"/>
      <c r="V170" s="80"/>
      <c r="W170" s="80"/>
      <c r="X170" s="80"/>
      <c r="Y170" s="80"/>
      <c r="Z170" s="80"/>
    </row>
    <row r="171" ht="14.25" customHeight="1">
      <c r="A171" s="80"/>
      <c r="B171" s="80"/>
      <c r="C171" s="80"/>
      <c r="D171" s="80"/>
      <c r="E171" s="80"/>
      <c r="F171" s="80"/>
      <c r="G171" s="80"/>
      <c r="H171" s="80"/>
      <c r="I171" s="80"/>
      <c r="J171" s="80"/>
      <c r="K171" s="80"/>
      <c r="L171" s="80"/>
      <c r="M171" s="80"/>
      <c r="N171" s="80"/>
      <c r="O171" s="80"/>
      <c r="P171" s="80"/>
      <c r="Q171" s="80"/>
      <c r="R171" s="80"/>
      <c r="S171" s="80"/>
      <c r="T171" s="80"/>
      <c r="U171" s="80"/>
      <c r="V171" s="80"/>
      <c r="W171" s="80"/>
      <c r="X171" s="80"/>
      <c r="Y171" s="80"/>
      <c r="Z171" s="80"/>
    </row>
    <row r="172" ht="14.25" customHeight="1">
      <c r="A172" s="80"/>
      <c r="B172" s="80"/>
      <c r="C172" s="80"/>
      <c r="D172" s="80"/>
      <c r="E172" s="80"/>
      <c r="F172" s="80"/>
      <c r="G172" s="80"/>
      <c r="H172" s="80"/>
      <c r="I172" s="80"/>
      <c r="J172" s="80"/>
      <c r="K172" s="80"/>
      <c r="L172" s="80"/>
      <c r="M172" s="80"/>
      <c r="N172" s="80"/>
      <c r="O172" s="80"/>
      <c r="P172" s="80"/>
      <c r="Q172" s="80"/>
      <c r="R172" s="80"/>
      <c r="S172" s="80"/>
      <c r="T172" s="80"/>
      <c r="U172" s="80"/>
      <c r="V172" s="80"/>
      <c r="W172" s="80"/>
      <c r="X172" s="80"/>
      <c r="Y172" s="80"/>
      <c r="Z172" s="80"/>
    </row>
    <row r="173" ht="14.25" customHeight="1">
      <c r="A173" s="80"/>
      <c r="B173" s="80"/>
      <c r="C173" s="80"/>
      <c r="D173" s="80"/>
      <c r="E173" s="80"/>
      <c r="F173" s="80"/>
      <c r="G173" s="80"/>
      <c r="H173" s="80"/>
      <c r="I173" s="80"/>
      <c r="J173" s="80"/>
      <c r="K173" s="80"/>
      <c r="L173" s="80"/>
      <c r="M173" s="80"/>
      <c r="N173" s="80"/>
      <c r="O173" s="80"/>
      <c r="P173" s="80"/>
      <c r="Q173" s="80"/>
      <c r="R173" s="80"/>
      <c r="S173" s="80"/>
      <c r="T173" s="80"/>
      <c r="U173" s="80"/>
      <c r="V173" s="80"/>
      <c r="W173" s="80"/>
      <c r="X173" s="80"/>
      <c r="Y173" s="80"/>
      <c r="Z173" s="80"/>
    </row>
    <row r="174" ht="14.25" customHeight="1">
      <c r="A174" s="80"/>
      <c r="B174" s="80"/>
      <c r="C174" s="80"/>
      <c r="D174" s="80"/>
      <c r="E174" s="80"/>
      <c r="F174" s="80"/>
      <c r="G174" s="80"/>
      <c r="H174" s="80"/>
      <c r="I174" s="80"/>
      <c r="J174" s="80"/>
      <c r="K174" s="80"/>
      <c r="L174" s="80"/>
      <c r="M174" s="80"/>
      <c r="N174" s="80"/>
      <c r="O174" s="80"/>
      <c r="P174" s="80"/>
      <c r="Q174" s="80"/>
      <c r="R174" s="80"/>
      <c r="S174" s="80"/>
      <c r="T174" s="80"/>
      <c r="U174" s="80"/>
      <c r="V174" s="80"/>
      <c r="W174" s="80"/>
      <c r="X174" s="80"/>
      <c r="Y174" s="80"/>
      <c r="Z174" s="80"/>
    </row>
    <row r="175" ht="14.25" customHeight="1">
      <c r="A175" s="80"/>
      <c r="B175" s="80"/>
      <c r="C175" s="80"/>
      <c r="D175" s="80"/>
      <c r="E175" s="80"/>
      <c r="F175" s="80"/>
      <c r="G175" s="80"/>
      <c r="H175" s="80"/>
      <c r="I175" s="80"/>
      <c r="J175" s="80"/>
      <c r="K175" s="80"/>
      <c r="L175" s="80"/>
      <c r="M175" s="80"/>
      <c r="N175" s="80"/>
      <c r="O175" s="80"/>
      <c r="P175" s="80"/>
      <c r="Q175" s="80"/>
      <c r="R175" s="80"/>
      <c r="S175" s="80"/>
      <c r="T175" s="80"/>
      <c r="U175" s="80"/>
      <c r="V175" s="80"/>
      <c r="W175" s="80"/>
      <c r="X175" s="80"/>
      <c r="Y175" s="80"/>
      <c r="Z175" s="80"/>
    </row>
    <row r="176" ht="14.25" customHeight="1">
      <c r="A176" s="80"/>
      <c r="B176" s="80"/>
      <c r="C176" s="80"/>
      <c r="D176" s="80"/>
      <c r="E176" s="80"/>
      <c r="F176" s="80"/>
      <c r="G176" s="80"/>
      <c r="H176" s="80"/>
      <c r="I176" s="80"/>
      <c r="J176" s="80"/>
      <c r="K176" s="80"/>
      <c r="L176" s="80"/>
      <c r="M176" s="80"/>
      <c r="N176" s="80"/>
      <c r="O176" s="80"/>
      <c r="P176" s="80"/>
      <c r="Q176" s="80"/>
      <c r="R176" s="80"/>
      <c r="S176" s="80"/>
      <c r="T176" s="80"/>
      <c r="U176" s="80"/>
      <c r="V176" s="80"/>
      <c r="W176" s="80"/>
      <c r="X176" s="80"/>
      <c r="Y176" s="80"/>
      <c r="Z176" s="80"/>
    </row>
    <row r="177" ht="14.25" customHeight="1">
      <c r="A177" s="80"/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0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</row>
    <row r="178" ht="14.25" customHeight="1">
      <c r="A178" s="80"/>
      <c r="B178" s="80"/>
      <c r="C178" s="80"/>
      <c r="D178" s="80"/>
      <c r="E178" s="80"/>
      <c r="F178" s="80"/>
      <c r="G178" s="80"/>
      <c r="H178" s="80"/>
      <c r="I178" s="80"/>
      <c r="J178" s="80"/>
      <c r="K178" s="80"/>
      <c r="L178" s="80"/>
      <c r="M178" s="80"/>
      <c r="N178" s="80"/>
      <c r="O178" s="80"/>
      <c r="P178" s="80"/>
      <c r="Q178" s="80"/>
      <c r="R178" s="80"/>
      <c r="S178" s="80"/>
      <c r="T178" s="80"/>
      <c r="U178" s="80"/>
      <c r="V178" s="80"/>
      <c r="W178" s="80"/>
      <c r="X178" s="80"/>
      <c r="Y178" s="80"/>
      <c r="Z178" s="80"/>
    </row>
    <row r="179" ht="14.25" customHeight="1">
      <c r="A179" s="80"/>
      <c r="B179" s="80"/>
      <c r="C179" s="80"/>
      <c r="D179" s="80"/>
      <c r="E179" s="80"/>
      <c r="F179" s="80"/>
      <c r="G179" s="80"/>
      <c r="H179" s="80"/>
      <c r="I179" s="80"/>
      <c r="J179" s="80"/>
      <c r="K179" s="80"/>
      <c r="L179" s="80"/>
      <c r="M179" s="80"/>
      <c r="N179" s="80"/>
      <c r="O179" s="80"/>
      <c r="P179" s="80"/>
      <c r="Q179" s="80"/>
      <c r="R179" s="80"/>
      <c r="S179" s="80"/>
      <c r="T179" s="80"/>
      <c r="U179" s="80"/>
      <c r="V179" s="80"/>
      <c r="W179" s="80"/>
      <c r="X179" s="80"/>
      <c r="Y179" s="80"/>
      <c r="Z179" s="80"/>
    </row>
    <row r="180" ht="14.25" customHeight="1">
      <c r="A180" s="80"/>
      <c r="B180" s="80"/>
      <c r="C180" s="80"/>
      <c r="D180" s="80"/>
      <c r="E180" s="80"/>
      <c r="F180" s="80"/>
      <c r="G180" s="80"/>
      <c r="H180" s="80"/>
      <c r="I180" s="80"/>
      <c r="J180" s="80"/>
      <c r="K180" s="80"/>
      <c r="L180" s="80"/>
      <c r="M180" s="80"/>
      <c r="N180" s="80"/>
      <c r="O180" s="80"/>
      <c r="P180" s="80"/>
      <c r="Q180" s="80"/>
      <c r="R180" s="80"/>
      <c r="S180" s="80"/>
      <c r="T180" s="80"/>
      <c r="U180" s="80"/>
      <c r="V180" s="80"/>
      <c r="W180" s="80"/>
      <c r="X180" s="80"/>
      <c r="Y180" s="80"/>
      <c r="Z180" s="80"/>
    </row>
    <row r="181" ht="14.25" customHeight="1">
      <c r="A181" s="80"/>
      <c r="B181" s="80"/>
      <c r="C181" s="80"/>
      <c r="D181" s="80"/>
      <c r="E181" s="80"/>
      <c r="F181" s="80"/>
      <c r="G181" s="80"/>
      <c r="H181" s="80"/>
      <c r="I181" s="80"/>
      <c r="J181" s="80"/>
      <c r="K181" s="80"/>
      <c r="L181" s="80"/>
      <c r="M181" s="80"/>
      <c r="N181" s="80"/>
      <c r="O181" s="80"/>
      <c r="P181" s="80"/>
      <c r="Q181" s="80"/>
      <c r="R181" s="80"/>
      <c r="S181" s="80"/>
      <c r="T181" s="80"/>
      <c r="U181" s="80"/>
      <c r="V181" s="80"/>
      <c r="W181" s="80"/>
      <c r="X181" s="80"/>
      <c r="Y181" s="80"/>
      <c r="Z181" s="80"/>
    </row>
    <row r="182" ht="14.25" customHeight="1">
      <c r="A182" s="80"/>
      <c r="B182" s="80"/>
      <c r="C182" s="80"/>
      <c r="D182" s="80"/>
      <c r="E182" s="80"/>
      <c r="F182" s="80"/>
      <c r="G182" s="80"/>
      <c r="H182" s="80"/>
      <c r="I182" s="80"/>
      <c r="J182" s="80"/>
      <c r="K182" s="80"/>
      <c r="L182" s="80"/>
      <c r="M182" s="80"/>
      <c r="N182" s="80"/>
      <c r="O182" s="80"/>
      <c r="P182" s="80"/>
      <c r="Q182" s="80"/>
      <c r="R182" s="80"/>
      <c r="S182" s="80"/>
      <c r="T182" s="80"/>
      <c r="U182" s="80"/>
      <c r="V182" s="80"/>
      <c r="W182" s="80"/>
      <c r="X182" s="80"/>
      <c r="Y182" s="80"/>
      <c r="Z182" s="80"/>
    </row>
    <row r="183" ht="14.25" customHeight="1">
      <c r="A183" s="80"/>
      <c r="B183" s="80"/>
      <c r="C183" s="80"/>
      <c r="D183" s="80"/>
      <c r="E183" s="80"/>
      <c r="F183" s="80"/>
      <c r="G183" s="80"/>
      <c r="H183" s="80"/>
      <c r="I183" s="80"/>
      <c r="J183" s="80"/>
      <c r="K183" s="80"/>
      <c r="L183" s="80"/>
      <c r="M183" s="80"/>
      <c r="N183" s="80"/>
      <c r="O183" s="80"/>
      <c r="P183" s="80"/>
      <c r="Q183" s="80"/>
      <c r="R183" s="80"/>
      <c r="S183" s="80"/>
      <c r="T183" s="80"/>
      <c r="U183" s="80"/>
      <c r="V183" s="80"/>
      <c r="W183" s="80"/>
      <c r="X183" s="80"/>
      <c r="Y183" s="80"/>
      <c r="Z183" s="80"/>
    </row>
    <row r="184" ht="14.25" customHeight="1">
      <c r="A184" s="80"/>
      <c r="B184" s="80"/>
      <c r="C184" s="80"/>
      <c r="D184" s="80"/>
      <c r="E184" s="80"/>
      <c r="F184" s="80"/>
      <c r="G184" s="80"/>
      <c r="H184" s="80"/>
      <c r="I184" s="80"/>
      <c r="J184" s="80"/>
      <c r="K184" s="80"/>
      <c r="L184" s="80"/>
      <c r="M184" s="80"/>
      <c r="N184" s="80"/>
      <c r="O184" s="80"/>
      <c r="P184" s="80"/>
      <c r="Q184" s="80"/>
      <c r="R184" s="80"/>
      <c r="S184" s="80"/>
      <c r="T184" s="80"/>
      <c r="U184" s="80"/>
      <c r="V184" s="80"/>
      <c r="W184" s="80"/>
      <c r="X184" s="80"/>
      <c r="Y184" s="80"/>
      <c r="Z184" s="80"/>
    </row>
    <row r="185" ht="14.25" customHeight="1">
      <c r="A185" s="80"/>
      <c r="B185" s="80"/>
      <c r="C185" s="80"/>
      <c r="D185" s="80"/>
      <c r="E185" s="80"/>
      <c r="F185" s="80"/>
      <c r="G185" s="80"/>
      <c r="H185" s="80"/>
      <c r="I185" s="80"/>
      <c r="J185" s="80"/>
      <c r="K185" s="80"/>
      <c r="L185" s="80"/>
      <c r="M185" s="80"/>
      <c r="N185" s="80"/>
      <c r="O185" s="80"/>
      <c r="P185" s="80"/>
      <c r="Q185" s="80"/>
      <c r="R185" s="80"/>
      <c r="S185" s="80"/>
      <c r="T185" s="80"/>
      <c r="U185" s="80"/>
      <c r="V185" s="80"/>
      <c r="W185" s="80"/>
      <c r="X185" s="80"/>
      <c r="Y185" s="80"/>
      <c r="Z185" s="80"/>
    </row>
    <row r="186" ht="14.25" customHeight="1">
      <c r="A186" s="80"/>
      <c r="B186" s="80"/>
      <c r="C186" s="80"/>
      <c r="D186" s="80"/>
      <c r="E186" s="80"/>
      <c r="F186" s="80"/>
      <c r="G186" s="80"/>
      <c r="H186" s="80"/>
      <c r="I186" s="80"/>
      <c r="J186" s="80"/>
      <c r="K186" s="80"/>
      <c r="L186" s="80"/>
      <c r="M186" s="80"/>
      <c r="N186" s="80"/>
      <c r="O186" s="80"/>
      <c r="P186" s="80"/>
      <c r="Q186" s="80"/>
      <c r="R186" s="80"/>
      <c r="S186" s="80"/>
      <c r="T186" s="80"/>
      <c r="U186" s="80"/>
      <c r="V186" s="80"/>
      <c r="W186" s="80"/>
      <c r="X186" s="80"/>
      <c r="Y186" s="80"/>
      <c r="Z186" s="80"/>
    </row>
    <row r="187" ht="14.25" customHeight="1">
      <c r="A187" s="80"/>
      <c r="B187" s="80"/>
      <c r="C187" s="80"/>
      <c r="D187" s="80"/>
      <c r="E187" s="80"/>
      <c r="F187" s="80"/>
      <c r="G187" s="80"/>
      <c r="H187" s="80"/>
      <c r="I187" s="80"/>
      <c r="J187" s="80"/>
      <c r="K187" s="80"/>
      <c r="L187" s="80"/>
      <c r="M187" s="80"/>
      <c r="N187" s="80"/>
      <c r="O187" s="80"/>
      <c r="P187" s="80"/>
      <c r="Q187" s="80"/>
      <c r="R187" s="80"/>
      <c r="S187" s="80"/>
      <c r="T187" s="80"/>
      <c r="U187" s="80"/>
      <c r="V187" s="80"/>
      <c r="W187" s="80"/>
      <c r="X187" s="80"/>
      <c r="Y187" s="80"/>
      <c r="Z187" s="80"/>
    </row>
    <row r="188" ht="14.25" customHeight="1">
      <c r="A188" s="80"/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0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</row>
    <row r="189" ht="14.25" customHeight="1">
      <c r="A189" s="80"/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0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</row>
    <row r="190" ht="14.25" customHeight="1">
      <c r="A190" s="80"/>
      <c r="B190" s="80"/>
      <c r="C190" s="80"/>
      <c r="D190" s="80"/>
      <c r="E190" s="80"/>
      <c r="F190" s="80"/>
      <c r="G190" s="80"/>
      <c r="H190" s="80"/>
      <c r="I190" s="80"/>
      <c r="J190" s="80"/>
      <c r="K190" s="80"/>
      <c r="L190" s="80"/>
      <c r="M190" s="80"/>
      <c r="N190" s="80"/>
      <c r="O190" s="80"/>
      <c r="P190" s="80"/>
      <c r="Q190" s="80"/>
      <c r="R190" s="80"/>
      <c r="S190" s="80"/>
      <c r="T190" s="80"/>
      <c r="U190" s="80"/>
      <c r="V190" s="80"/>
      <c r="W190" s="80"/>
      <c r="X190" s="80"/>
      <c r="Y190" s="80"/>
      <c r="Z190" s="80"/>
    </row>
    <row r="191" ht="14.25" customHeight="1">
      <c r="A191" s="80"/>
      <c r="B191" s="80"/>
      <c r="C191" s="80"/>
      <c r="D191" s="80"/>
      <c r="E191" s="80"/>
      <c r="F191" s="80"/>
      <c r="G191" s="80"/>
      <c r="H191" s="80"/>
      <c r="I191" s="80"/>
      <c r="J191" s="80"/>
      <c r="K191" s="80"/>
      <c r="L191" s="80"/>
      <c r="M191" s="80"/>
      <c r="N191" s="80"/>
      <c r="O191" s="80"/>
      <c r="P191" s="80"/>
      <c r="Q191" s="80"/>
      <c r="R191" s="80"/>
      <c r="S191" s="80"/>
      <c r="T191" s="80"/>
      <c r="U191" s="80"/>
      <c r="V191" s="80"/>
      <c r="W191" s="80"/>
      <c r="X191" s="80"/>
      <c r="Y191" s="80"/>
      <c r="Z191" s="80"/>
    </row>
    <row r="192" ht="14.25" customHeight="1">
      <c r="A192" s="80"/>
      <c r="B192" s="80"/>
      <c r="C192" s="80"/>
      <c r="D192" s="80"/>
      <c r="E192" s="80"/>
      <c r="F192" s="80"/>
      <c r="G192" s="80"/>
      <c r="H192" s="80"/>
      <c r="I192" s="80"/>
      <c r="J192" s="80"/>
      <c r="K192" s="80"/>
      <c r="L192" s="80"/>
      <c r="M192" s="80"/>
      <c r="N192" s="80"/>
      <c r="O192" s="80"/>
      <c r="P192" s="80"/>
      <c r="Q192" s="80"/>
      <c r="R192" s="80"/>
      <c r="S192" s="80"/>
      <c r="T192" s="80"/>
      <c r="U192" s="80"/>
      <c r="V192" s="80"/>
      <c r="W192" s="80"/>
      <c r="X192" s="80"/>
      <c r="Y192" s="80"/>
      <c r="Z192" s="80"/>
    </row>
    <row r="193" ht="14.25" customHeight="1">
      <c r="A193" s="80"/>
      <c r="B193" s="80"/>
      <c r="C193" s="80"/>
      <c r="D193" s="80"/>
      <c r="E193" s="80"/>
      <c r="F193" s="80"/>
      <c r="G193" s="80"/>
      <c r="H193" s="80"/>
      <c r="I193" s="80"/>
      <c r="J193" s="80"/>
      <c r="K193" s="80"/>
      <c r="L193" s="80"/>
      <c r="M193" s="80"/>
      <c r="N193" s="80"/>
      <c r="O193" s="80"/>
      <c r="P193" s="80"/>
      <c r="Q193" s="80"/>
      <c r="R193" s="80"/>
      <c r="S193" s="80"/>
      <c r="T193" s="80"/>
      <c r="U193" s="80"/>
      <c r="V193" s="80"/>
      <c r="W193" s="80"/>
      <c r="X193" s="80"/>
      <c r="Y193" s="80"/>
      <c r="Z193" s="80"/>
    </row>
    <row r="194" ht="14.25" customHeight="1">
      <c r="A194" s="80"/>
      <c r="B194" s="80"/>
      <c r="C194" s="80"/>
      <c r="D194" s="80"/>
      <c r="E194" s="80"/>
      <c r="F194" s="80"/>
      <c r="G194" s="80"/>
      <c r="H194" s="80"/>
      <c r="I194" s="80"/>
      <c r="J194" s="80"/>
      <c r="K194" s="80"/>
      <c r="L194" s="80"/>
      <c r="M194" s="80"/>
      <c r="N194" s="80"/>
      <c r="O194" s="80"/>
      <c r="P194" s="80"/>
      <c r="Q194" s="80"/>
      <c r="R194" s="80"/>
      <c r="S194" s="80"/>
      <c r="T194" s="80"/>
      <c r="U194" s="80"/>
      <c r="V194" s="80"/>
      <c r="W194" s="80"/>
      <c r="X194" s="80"/>
      <c r="Y194" s="80"/>
      <c r="Z194" s="80"/>
    </row>
    <row r="195" ht="14.25" customHeight="1">
      <c r="A195" s="80"/>
      <c r="B195" s="80"/>
      <c r="C195" s="80"/>
      <c r="D195" s="80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80"/>
    </row>
    <row r="196" ht="14.25" customHeight="1">
      <c r="A196" s="80"/>
      <c r="B196" s="80"/>
      <c r="C196" s="80"/>
      <c r="D196" s="80"/>
      <c r="E196" s="80"/>
      <c r="F196" s="80"/>
      <c r="G196" s="80"/>
      <c r="H196" s="80"/>
      <c r="I196" s="80"/>
      <c r="J196" s="80"/>
      <c r="K196" s="80"/>
      <c r="L196" s="80"/>
      <c r="M196" s="80"/>
      <c r="N196" s="80"/>
      <c r="O196" s="80"/>
      <c r="P196" s="80"/>
      <c r="Q196" s="80"/>
      <c r="R196" s="80"/>
      <c r="S196" s="80"/>
      <c r="T196" s="80"/>
      <c r="U196" s="80"/>
      <c r="V196" s="80"/>
      <c r="W196" s="80"/>
      <c r="X196" s="80"/>
      <c r="Y196" s="80"/>
      <c r="Z196" s="80"/>
    </row>
    <row r="197" ht="14.25" customHeight="1">
      <c r="A197" s="80"/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0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</row>
    <row r="198" ht="14.25" customHeight="1">
      <c r="A198" s="80"/>
      <c r="B198" s="80"/>
      <c r="C198" s="80"/>
      <c r="D198" s="80"/>
      <c r="E198" s="80"/>
      <c r="F198" s="80"/>
      <c r="G198" s="80"/>
      <c r="H198" s="80"/>
      <c r="I198" s="80"/>
      <c r="J198" s="80"/>
      <c r="K198" s="80"/>
      <c r="L198" s="80"/>
      <c r="M198" s="80"/>
      <c r="N198" s="80"/>
      <c r="O198" s="80"/>
      <c r="P198" s="80"/>
      <c r="Q198" s="80"/>
      <c r="R198" s="80"/>
      <c r="S198" s="80"/>
      <c r="T198" s="80"/>
      <c r="U198" s="80"/>
      <c r="V198" s="80"/>
      <c r="W198" s="80"/>
      <c r="X198" s="80"/>
      <c r="Y198" s="80"/>
      <c r="Z198" s="80"/>
    </row>
    <row r="199" ht="14.25" customHeight="1">
      <c r="A199" s="80"/>
      <c r="B199" s="80"/>
      <c r="C199" s="80"/>
      <c r="D199" s="80"/>
      <c r="E199" s="80"/>
      <c r="F199" s="80"/>
      <c r="G199" s="80"/>
      <c r="H199" s="80"/>
      <c r="I199" s="80"/>
      <c r="J199" s="80"/>
      <c r="K199" s="80"/>
      <c r="L199" s="80"/>
      <c r="M199" s="80"/>
      <c r="N199" s="80"/>
      <c r="O199" s="80"/>
      <c r="P199" s="80"/>
      <c r="Q199" s="80"/>
      <c r="R199" s="80"/>
      <c r="S199" s="80"/>
      <c r="T199" s="80"/>
      <c r="U199" s="80"/>
      <c r="V199" s="80"/>
      <c r="W199" s="80"/>
      <c r="X199" s="80"/>
      <c r="Y199" s="80"/>
      <c r="Z199" s="80"/>
    </row>
    <row r="200" ht="14.25" customHeight="1">
      <c r="A200" s="80"/>
      <c r="B200" s="80"/>
      <c r="C200" s="80"/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  <c r="O200" s="80"/>
      <c r="P200" s="80"/>
      <c r="Q200" s="80"/>
      <c r="R200" s="80"/>
      <c r="S200" s="80"/>
      <c r="T200" s="80"/>
      <c r="U200" s="80"/>
      <c r="V200" s="80"/>
      <c r="W200" s="80"/>
      <c r="X200" s="80"/>
      <c r="Y200" s="80"/>
      <c r="Z200" s="80"/>
    </row>
    <row r="201" ht="14.25" customHeight="1">
      <c r="A201" s="80"/>
      <c r="B201" s="80"/>
      <c r="C201" s="80"/>
      <c r="D201" s="80"/>
      <c r="E201" s="80"/>
      <c r="F201" s="80"/>
      <c r="G201" s="80"/>
      <c r="H201" s="80"/>
      <c r="I201" s="80"/>
      <c r="J201" s="80"/>
      <c r="K201" s="80"/>
      <c r="L201" s="80"/>
      <c r="M201" s="80"/>
      <c r="N201" s="80"/>
      <c r="O201" s="80"/>
      <c r="P201" s="80"/>
      <c r="Q201" s="80"/>
      <c r="R201" s="80"/>
      <c r="S201" s="80"/>
      <c r="T201" s="80"/>
      <c r="U201" s="80"/>
      <c r="V201" s="80"/>
      <c r="W201" s="80"/>
      <c r="X201" s="80"/>
      <c r="Y201" s="80"/>
      <c r="Z201" s="80"/>
    </row>
    <row r="202" ht="14.25" customHeight="1">
      <c r="A202" s="80"/>
      <c r="B202" s="80"/>
      <c r="C202" s="80"/>
      <c r="D202" s="80"/>
      <c r="E202" s="80"/>
      <c r="F202" s="80"/>
      <c r="G202" s="80"/>
      <c r="H202" s="80"/>
      <c r="I202" s="80"/>
      <c r="J202" s="80"/>
      <c r="K202" s="80"/>
      <c r="L202" s="80"/>
      <c r="M202" s="80"/>
      <c r="N202" s="80"/>
      <c r="O202" s="80"/>
      <c r="P202" s="80"/>
      <c r="Q202" s="80"/>
      <c r="R202" s="80"/>
      <c r="S202" s="80"/>
      <c r="T202" s="80"/>
      <c r="U202" s="80"/>
      <c r="V202" s="80"/>
      <c r="W202" s="80"/>
      <c r="X202" s="80"/>
      <c r="Y202" s="80"/>
      <c r="Z202" s="80"/>
    </row>
    <row r="203" ht="14.25" customHeight="1">
      <c r="A203" s="80"/>
      <c r="B203" s="80"/>
      <c r="C203" s="80"/>
      <c r="D203" s="80"/>
      <c r="E203" s="80"/>
      <c r="F203" s="80"/>
      <c r="G203" s="80"/>
      <c r="H203" s="80"/>
      <c r="I203" s="80"/>
      <c r="J203" s="80"/>
      <c r="K203" s="80"/>
      <c r="L203" s="80"/>
      <c r="M203" s="80"/>
      <c r="N203" s="80"/>
      <c r="O203" s="80"/>
      <c r="P203" s="80"/>
      <c r="Q203" s="80"/>
      <c r="R203" s="80"/>
      <c r="S203" s="80"/>
      <c r="T203" s="80"/>
      <c r="U203" s="80"/>
      <c r="V203" s="80"/>
      <c r="W203" s="80"/>
      <c r="X203" s="80"/>
      <c r="Y203" s="80"/>
      <c r="Z203" s="80"/>
    </row>
    <row r="204" ht="14.25" customHeight="1">
      <c r="A204" s="80"/>
      <c r="B204" s="80"/>
      <c r="C204" s="80"/>
      <c r="D204" s="80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80"/>
    </row>
    <row r="205" ht="14.25" customHeight="1">
      <c r="A205" s="80"/>
      <c r="B205" s="80"/>
      <c r="C205" s="80"/>
      <c r="D205" s="80"/>
      <c r="E205" s="80"/>
      <c r="F205" s="80"/>
      <c r="G205" s="80"/>
      <c r="H205" s="80"/>
      <c r="I205" s="80"/>
      <c r="J205" s="80"/>
      <c r="K205" s="80"/>
      <c r="L205" s="80"/>
      <c r="M205" s="80"/>
      <c r="N205" s="80"/>
      <c r="O205" s="80"/>
      <c r="P205" s="80"/>
      <c r="Q205" s="80"/>
      <c r="R205" s="80"/>
      <c r="S205" s="80"/>
      <c r="T205" s="80"/>
      <c r="U205" s="80"/>
      <c r="V205" s="80"/>
      <c r="W205" s="80"/>
      <c r="X205" s="80"/>
      <c r="Y205" s="80"/>
      <c r="Z205" s="80"/>
    </row>
    <row r="206" ht="14.25" customHeight="1">
      <c r="A206" s="80"/>
      <c r="B206" s="80"/>
      <c r="C206" s="80"/>
      <c r="D206" s="80"/>
      <c r="E206" s="80"/>
      <c r="F206" s="80"/>
      <c r="G206" s="80"/>
      <c r="H206" s="80"/>
      <c r="I206" s="80"/>
      <c r="J206" s="80"/>
      <c r="K206" s="80"/>
      <c r="L206" s="80"/>
      <c r="M206" s="80"/>
      <c r="N206" s="80"/>
      <c r="O206" s="80"/>
      <c r="P206" s="80"/>
      <c r="Q206" s="80"/>
      <c r="R206" s="80"/>
      <c r="S206" s="80"/>
      <c r="T206" s="80"/>
      <c r="U206" s="80"/>
      <c r="V206" s="80"/>
      <c r="W206" s="80"/>
      <c r="X206" s="80"/>
      <c r="Y206" s="80"/>
      <c r="Z206" s="80"/>
    </row>
    <row r="207" ht="14.25" customHeight="1">
      <c r="A207" s="80"/>
      <c r="B207" s="80"/>
      <c r="C207" s="80"/>
      <c r="D207" s="80"/>
      <c r="E207" s="80"/>
      <c r="F207" s="80"/>
      <c r="G207" s="80"/>
      <c r="H207" s="80"/>
      <c r="I207" s="80"/>
      <c r="J207" s="80"/>
      <c r="K207" s="80"/>
      <c r="L207" s="80"/>
      <c r="M207" s="80"/>
      <c r="N207" s="80"/>
      <c r="O207" s="80"/>
      <c r="P207" s="80"/>
      <c r="Q207" s="80"/>
      <c r="R207" s="80"/>
      <c r="S207" s="80"/>
      <c r="T207" s="80"/>
      <c r="U207" s="80"/>
      <c r="V207" s="80"/>
      <c r="W207" s="80"/>
      <c r="X207" s="80"/>
      <c r="Y207" s="80"/>
      <c r="Z207" s="80"/>
    </row>
    <row r="208" ht="14.25" customHeight="1">
      <c r="A208" s="80"/>
      <c r="B208" s="80"/>
      <c r="C208" s="80"/>
      <c r="D208" s="80"/>
      <c r="E208" s="80"/>
      <c r="F208" s="80"/>
      <c r="G208" s="80"/>
      <c r="H208" s="80"/>
      <c r="I208" s="80"/>
      <c r="J208" s="80"/>
      <c r="K208" s="80"/>
      <c r="L208" s="80"/>
      <c r="M208" s="80"/>
      <c r="N208" s="80"/>
      <c r="O208" s="80"/>
      <c r="P208" s="80"/>
      <c r="Q208" s="80"/>
      <c r="R208" s="80"/>
      <c r="S208" s="80"/>
      <c r="T208" s="80"/>
      <c r="U208" s="80"/>
      <c r="V208" s="80"/>
      <c r="W208" s="80"/>
      <c r="X208" s="80"/>
      <c r="Y208" s="80"/>
      <c r="Z208" s="80"/>
    </row>
    <row r="209" ht="14.25" customHeight="1">
      <c r="A209" s="80"/>
      <c r="B209" s="80"/>
      <c r="C209" s="80"/>
      <c r="D209" s="80"/>
      <c r="E209" s="80"/>
      <c r="F209" s="80"/>
      <c r="G209" s="80"/>
      <c r="H209" s="80"/>
      <c r="I209" s="80"/>
      <c r="J209" s="80"/>
      <c r="K209" s="80"/>
      <c r="L209" s="80"/>
      <c r="M209" s="80"/>
      <c r="N209" s="80"/>
      <c r="O209" s="80"/>
      <c r="P209" s="80"/>
      <c r="Q209" s="80"/>
      <c r="R209" s="80"/>
      <c r="S209" s="80"/>
      <c r="T209" s="80"/>
      <c r="U209" s="80"/>
      <c r="V209" s="80"/>
      <c r="W209" s="80"/>
      <c r="X209" s="80"/>
      <c r="Y209" s="80"/>
      <c r="Z209" s="80"/>
    </row>
    <row r="210" ht="14.25" customHeight="1">
      <c r="A210" s="80"/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0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</row>
    <row r="211" ht="14.25" customHeight="1">
      <c r="A211" s="80"/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0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</row>
    <row r="212" ht="14.25" customHeight="1">
      <c r="A212" s="80"/>
      <c r="B212" s="80"/>
      <c r="C212" s="80"/>
      <c r="D212" s="80"/>
      <c r="E212" s="80"/>
      <c r="F212" s="80"/>
      <c r="G212" s="80"/>
      <c r="H212" s="80"/>
      <c r="I212" s="80"/>
      <c r="J212" s="80"/>
      <c r="K212" s="80"/>
      <c r="L212" s="80"/>
      <c r="M212" s="80"/>
      <c r="N212" s="80"/>
      <c r="O212" s="80"/>
      <c r="P212" s="80"/>
      <c r="Q212" s="80"/>
      <c r="R212" s="80"/>
      <c r="S212" s="80"/>
      <c r="T212" s="80"/>
      <c r="U212" s="80"/>
      <c r="V212" s="80"/>
      <c r="W212" s="80"/>
      <c r="X212" s="80"/>
      <c r="Y212" s="80"/>
      <c r="Z212" s="80"/>
    </row>
    <row r="213" ht="14.25" customHeight="1">
      <c r="A213" s="80"/>
      <c r="B213" s="80"/>
      <c r="C213" s="80"/>
      <c r="D213" s="80"/>
      <c r="E213" s="80"/>
      <c r="F213" s="80"/>
      <c r="G213" s="80"/>
      <c r="H213" s="80"/>
      <c r="I213" s="80"/>
      <c r="J213" s="80"/>
      <c r="K213" s="80"/>
      <c r="L213" s="80"/>
      <c r="M213" s="80"/>
      <c r="N213" s="80"/>
      <c r="O213" s="80"/>
      <c r="P213" s="80"/>
      <c r="Q213" s="80"/>
      <c r="R213" s="80"/>
      <c r="S213" s="80"/>
      <c r="T213" s="80"/>
      <c r="U213" s="80"/>
      <c r="V213" s="80"/>
      <c r="W213" s="80"/>
      <c r="X213" s="80"/>
      <c r="Y213" s="80"/>
      <c r="Z213" s="80"/>
    </row>
    <row r="214" ht="14.25" customHeight="1">
      <c r="A214" s="80"/>
      <c r="B214" s="80"/>
      <c r="C214" s="80"/>
      <c r="D214" s="80"/>
      <c r="E214" s="80"/>
      <c r="F214" s="80"/>
      <c r="G214" s="80"/>
      <c r="H214" s="80"/>
      <c r="I214" s="80"/>
      <c r="J214" s="80"/>
      <c r="K214" s="80"/>
      <c r="L214" s="80"/>
      <c r="M214" s="80"/>
      <c r="N214" s="80"/>
      <c r="O214" s="80"/>
      <c r="P214" s="80"/>
      <c r="Q214" s="80"/>
      <c r="R214" s="80"/>
      <c r="S214" s="80"/>
      <c r="T214" s="80"/>
      <c r="U214" s="80"/>
      <c r="V214" s="80"/>
      <c r="W214" s="80"/>
      <c r="X214" s="80"/>
      <c r="Y214" s="80"/>
      <c r="Z214" s="80"/>
    </row>
    <row r="215" ht="14.25" customHeight="1">
      <c r="A215" s="80"/>
      <c r="B215" s="80"/>
      <c r="C215" s="80"/>
      <c r="D215" s="80"/>
      <c r="E215" s="80"/>
      <c r="F215" s="80"/>
      <c r="G215" s="80"/>
      <c r="H215" s="80"/>
      <c r="I215" s="80"/>
      <c r="J215" s="80"/>
      <c r="K215" s="80"/>
      <c r="L215" s="80"/>
      <c r="M215" s="80"/>
      <c r="N215" s="80"/>
      <c r="O215" s="80"/>
      <c r="P215" s="80"/>
      <c r="Q215" s="80"/>
      <c r="R215" s="80"/>
      <c r="S215" s="80"/>
      <c r="T215" s="80"/>
      <c r="U215" s="80"/>
      <c r="V215" s="80"/>
      <c r="W215" s="80"/>
      <c r="X215" s="80"/>
      <c r="Y215" s="80"/>
      <c r="Z215" s="80"/>
    </row>
    <row r="216" ht="14.25" customHeight="1">
      <c r="A216" s="80"/>
      <c r="B216" s="80"/>
      <c r="C216" s="80"/>
      <c r="D216" s="80"/>
      <c r="E216" s="80"/>
      <c r="F216" s="80"/>
      <c r="G216" s="80"/>
      <c r="H216" s="80"/>
      <c r="I216" s="80"/>
      <c r="J216" s="80"/>
      <c r="K216" s="80"/>
      <c r="L216" s="80"/>
      <c r="M216" s="80"/>
      <c r="N216" s="80"/>
      <c r="O216" s="80"/>
      <c r="P216" s="80"/>
      <c r="Q216" s="80"/>
      <c r="R216" s="80"/>
      <c r="S216" s="80"/>
      <c r="T216" s="80"/>
      <c r="U216" s="80"/>
      <c r="V216" s="80"/>
      <c r="W216" s="80"/>
      <c r="X216" s="80"/>
      <c r="Y216" s="80"/>
      <c r="Z216" s="80"/>
    </row>
    <row r="217" ht="14.25" customHeight="1">
      <c r="A217" s="80"/>
      <c r="B217" s="80"/>
      <c r="C217" s="80"/>
      <c r="D217" s="80"/>
      <c r="E217" s="80"/>
      <c r="F217" s="80"/>
      <c r="G217" s="80"/>
      <c r="H217" s="80"/>
      <c r="I217" s="80"/>
      <c r="J217" s="80"/>
      <c r="K217" s="80"/>
      <c r="L217" s="80"/>
      <c r="M217" s="80"/>
      <c r="N217" s="80"/>
      <c r="O217" s="80"/>
      <c r="P217" s="80"/>
      <c r="Q217" s="80"/>
      <c r="R217" s="80"/>
      <c r="S217" s="80"/>
      <c r="T217" s="80"/>
      <c r="U217" s="80"/>
      <c r="V217" s="80"/>
      <c r="W217" s="80"/>
      <c r="X217" s="80"/>
      <c r="Y217" s="80"/>
      <c r="Z217" s="80"/>
    </row>
    <row r="218" ht="14.25" customHeight="1">
      <c r="A218" s="80"/>
      <c r="B218" s="80"/>
      <c r="C218" s="80"/>
      <c r="D218" s="80"/>
      <c r="E218" s="80"/>
      <c r="F218" s="80"/>
      <c r="G218" s="80"/>
      <c r="H218" s="80"/>
      <c r="I218" s="80"/>
      <c r="J218" s="80"/>
      <c r="K218" s="80"/>
      <c r="L218" s="80"/>
      <c r="M218" s="80"/>
      <c r="N218" s="80"/>
      <c r="O218" s="80"/>
      <c r="P218" s="80"/>
      <c r="Q218" s="80"/>
      <c r="R218" s="80"/>
      <c r="S218" s="80"/>
      <c r="T218" s="80"/>
      <c r="U218" s="80"/>
      <c r="V218" s="80"/>
      <c r="W218" s="80"/>
      <c r="X218" s="80"/>
      <c r="Y218" s="80"/>
      <c r="Z218" s="80"/>
    </row>
    <row r="219" ht="14.25" customHeight="1">
      <c r="A219" s="80"/>
      <c r="B219" s="80"/>
      <c r="C219" s="80"/>
      <c r="D219" s="80"/>
      <c r="E219" s="80"/>
      <c r="F219" s="80"/>
      <c r="G219" s="80"/>
      <c r="H219" s="80"/>
      <c r="I219" s="80"/>
      <c r="J219" s="80"/>
      <c r="K219" s="80"/>
      <c r="L219" s="80"/>
      <c r="M219" s="80"/>
      <c r="N219" s="80"/>
      <c r="O219" s="80"/>
      <c r="P219" s="80"/>
      <c r="Q219" s="80"/>
      <c r="R219" s="80"/>
      <c r="S219" s="80"/>
      <c r="T219" s="80"/>
      <c r="U219" s="80"/>
      <c r="V219" s="80"/>
      <c r="W219" s="80"/>
      <c r="X219" s="80"/>
      <c r="Y219" s="80"/>
      <c r="Z219" s="80"/>
    </row>
    <row r="220" ht="14.25" customHeight="1">
      <c r="A220" s="80"/>
      <c r="B220" s="80"/>
      <c r="C220" s="80"/>
      <c r="D220" s="80"/>
      <c r="E220" s="80"/>
      <c r="F220" s="80"/>
      <c r="G220" s="80"/>
      <c r="H220" s="80"/>
      <c r="I220" s="80"/>
      <c r="J220" s="80"/>
      <c r="K220" s="80"/>
      <c r="L220" s="80"/>
      <c r="M220" s="80"/>
      <c r="N220" s="80"/>
      <c r="O220" s="80"/>
      <c r="P220" s="80"/>
      <c r="Q220" s="80"/>
      <c r="R220" s="80"/>
      <c r="S220" s="80"/>
      <c r="T220" s="80"/>
      <c r="U220" s="80"/>
      <c r="V220" s="80"/>
      <c r="W220" s="80"/>
      <c r="X220" s="80"/>
      <c r="Y220" s="80"/>
      <c r="Z220" s="80"/>
    </row>
    <row r="221" ht="14.25" customHeight="1">
      <c r="A221" s="80"/>
      <c r="B221" s="80"/>
      <c r="C221" s="80"/>
      <c r="D221" s="80"/>
      <c r="E221" s="80"/>
      <c r="F221" s="80"/>
      <c r="G221" s="80"/>
      <c r="H221" s="80"/>
      <c r="I221" s="80"/>
      <c r="J221" s="80"/>
      <c r="K221" s="80"/>
      <c r="L221" s="80"/>
      <c r="M221" s="80"/>
      <c r="N221" s="80"/>
      <c r="O221" s="80"/>
      <c r="P221" s="80"/>
      <c r="Q221" s="80"/>
      <c r="R221" s="80"/>
      <c r="S221" s="80"/>
      <c r="T221" s="80"/>
      <c r="U221" s="80"/>
      <c r="V221" s="80"/>
      <c r="W221" s="80"/>
      <c r="X221" s="80"/>
      <c r="Y221" s="80"/>
      <c r="Z221" s="80"/>
    </row>
    <row r="222" ht="14.25" customHeight="1">
      <c r="A222" s="80"/>
      <c r="B222" s="80"/>
      <c r="C222" s="80"/>
      <c r="D222" s="80"/>
      <c r="E222" s="80"/>
      <c r="F222" s="80"/>
      <c r="G222" s="80"/>
      <c r="H222" s="80"/>
      <c r="I222" s="80"/>
      <c r="J222" s="80"/>
      <c r="K222" s="80"/>
      <c r="L222" s="80"/>
      <c r="M222" s="80"/>
      <c r="N222" s="80"/>
      <c r="O222" s="80"/>
      <c r="P222" s="80"/>
      <c r="Q222" s="80"/>
      <c r="R222" s="80"/>
      <c r="S222" s="80"/>
      <c r="T222" s="80"/>
      <c r="U222" s="80"/>
      <c r="V222" s="80"/>
      <c r="W222" s="80"/>
      <c r="X222" s="80"/>
      <c r="Y222" s="80"/>
      <c r="Z222" s="80"/>
    </row>
    <row r="223" ht="14.25" customHeight="1">
      <c r="A223" s="80"/>
      <c r="B223" s="80"/>
      <c r="C223" s="80"/>
      <c r="D223" s="80"/>
      <c r="E223" s="80"/>
      <c r="F223" s="80"/>
      <c r="G223" s="80"/>
      <c r="H223" s="80"/>
      <c r="I223" s="80"/>
      <c r="J223" s="80"/>
      <c r="K223" s="80"/>
      <c r="L223" s="80"/>
      <c r="M223" s="80"/>
      <c r="N223" s="80"/>
      <c r="O223" s="80"/>
      <c r="P223" s="80"/>
      <c r="Q223" s="80"/>
      <c r="R223" s="80"/>
      <c r="S223" s="80"/>
      <c r="T223" s="80"/>
      <c r="U223" s="80"/>
      <c r="V223" s="80"/>
      <c r="W223" s="80"/>
      <c r="X223" s="80"/>
      <c r="Y223" s="80"/>
      <c r="Z223" s="80"/>
    </row>
    <row r="224" ht="14.25" customHeight="1">
      <c r="A224" s="80"/>
      <c r="B224" s="80"/>
      <c r="C224" s="80"/>
      <c r="D224" s="80"/>
      <c r="E224" s="80"/>
      <c r="F224" s="80"/>
      <c r="G224" s="80"/>
      <c r="H224" s="80"/>
      <c r="I224" s="80"/>
      <c r="J224" s="80"/>
      <c r="K224" s="80"/>
      <c r="L224" s="80"/>
      <c r="M224" s="80"/>
      <c r="N224" s="80"/>
      <c r="O224" s="80"/>
      <c r="P224" s="80"/>
      <c r="Q224" s="80"/>
      <c r="R224" s="80"/>
      <c r="S224" s="80"/>
      <c r="T224" s="80"/>
      <c r="U224" s="80"/>
      <c r="V224" s="80"/>
      <c r="W224" s="80"/>
      <c r="X224" s="80"/>
      <c r="Y224" s="80"/>
      <c r="Z224" s="80"/>
    </row>
    <row r="225" ht="14.25" customHeight="1">
      <c r="A225" s="80"/>
      <c r="B225" s="80"/>
      <c r="C225" s="80"/>
      <c r="D225" s="80"/>
      <c r="E225" s="80"/>
      <c r="F225" s="80"/>
      <c r="G225" s="80"/>
      <c r="H225" s="80"/>
      <c r="I225" s="80"/>
      <c r="J225" s="80"/>
      <c r="K225" s="80"/>
      <c r="L225" s="80"/>
      <c r="M225" s="80"/>
      <c r="N225" s="80"/>
      <c r="O225" s="80"/>
      <c r="P225" s="80"/>
      <c r="Q225" s="80"/>
      <c r="R225" s="80"/>
      <c r="S225" s="80"/>
      <c r="T225" s="80"/>
      <c r="U225" s="80"/>
      <c r="V225" s="80"/>
      <c r="W225" s="80"/>
      <c r="X225" s="80"/>
      <c r="Y225" s="80"/>
      <c r="Z225" s="80"/>
    </row>
    <row r="226" ht="14.25" customHeight="1">
      <c r="A226" s="80"/>
      <c r="B226" s="80"/>
      <c r="C226" s="80"/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  <c r="O226" s="80"/>
      <c r="P226" s="80"/>
      <c r="Q226" s="80"/>
      <c r="R226" s="80"/>
      <c r="S226" s="80"/>
      <c r="T226" s="80"/>
      <c r="U226" s="80"/>
      <c r="V226" s="80"/>
      <c r="W226" s="80"/>
      <c r="X226" s="80"/>
      <c r="Y226" s="80"/>
      <c r="Z226" s="80"/>
    </row>
    <row r="227" ht="14.25" customHeight="1">
      <c r="A227" s="80"/>
      <c r="B227" s="80"/>
      <c r="C227" s="80"/>
      <c r="D227" s="80"/>
      <c r="E227" s="80"/>
      <c r="F227" s="80"/>
      <c r="G227" s="80"/>
      <c r="H227" s="80"/>
      <c r="I227" s="80"/>
      <c r="J227" s="80"/>
      <c r="K227" s="80"/>
      <c r="L227" s="80"/>
      <c r="M227" s="80"/>
      <c r="N227" s="80"/>
      <c r="O227" s="80"/>
      <c r="P227" s="80"/>
      <c r="Q227" s="80"/>
      <c r="R227" s="80"/>
      <c r="S227" s="80"/>
      <c r="T227" s="80"/>
      <c r="U227" s="80"/>
      <c r="V227" s="80"/>
      <c r="W227" s="80"/>
      <c r="X227" s="80"/>
      <c r="Y227" s="80"/>
      <c r="Z227" s="80"/>
    </row>
    <row r="228" ht="14.25" customHeight="1">
      <c r="A228" s="80"/>
      <c r="B228" s="80"/>
      <c r="C228" s="80"/>
      <c r="D228" s="80"/>
      <c r="E228" s="80"/>
      <c r="F228" s="80"/>
      <c r="G228" s="80"/>
      <c r="H228" s="80"/>
      <c r="I228" s="80"/>
      <c r="J228" s="80"/>
      <c r="K228" s="80"/>
      <c r="L228" s="80"/>
      <c r="M228" s="80"/>
      <c r="N228" s="80"/>
      <c r="O228" s="80"/>
      <c r="P228" s="80"/>
      <c r="Q228" s="80"/>
      <c r="R228" s="80"/>
      <c r="S228" s="80"/>
      <c r="T228" s="80"/>
      <c r="U228" s="80"/>
      <c r="V228" s="80"/>
      <c r="W228" s="80"/>
      <c r="X228" s="80"/>
      <c r="Y228" s="80"/>
      <c r="Z228" s="80"/>
    </row>
    <row r="229" ht="14.25" customHeight="1">
      <c r="A229" s="80"/>
      <c r="B229" s="80"/>
      <c r="C229" s="80"/>
      <c r="D229" s="80"/>
      <c r="E229" s="80"/>
      <c r="F229" s="80"/>
      <c r="G229" s="80"/>
      <c r="H229" s="80"/>
      <c r="I229" s="80"/>
      <c r="J229" s="80"/>
      <c r="K229" s="80"/>
      <c r="L229" s="80"/>
      <c r="M229" s="80"/>
      <c r="N229" s="80"/>
      <c r="O229" s="80"/>
      <c r="P229" s="80"/>
      <c r="Q229" s="80"/>
      <c r="R229" s="80"/>
      <c r="S229" s="80"/>
      <c r="T229" s="80"/>
      <c r="U229" s="80"/>
      <c r="V229" s="80"/>
      <c r="W229" s="80"/>
      <c r="X229" s="80"/>
      <c r="Y229" s="80"/>
      <c r="Z229" s="80"/>
    </row>
    <row r="230" ht="14.25" customHeight="1">
      <c r="A230" s="80"/>
      <c r="B230" s="80"/>
      <c r="C230" s="80"/>
      <c r="D230" s="80"/>
      <c r="E230" s="80"/>
      <c r="F230" s="80"/>
      <c r="G230" s="80"/>
      <c r="H230" s="80"/>
      <c r="I230" s="80"/>
      <c r="J230" s="80"/>
      <c r="K230" s="80"/>
      <c r="L230" s="80"/>
      <c r="M230" s="80"/>
      <c r="N230" s="80"/>
      <c r="O230" s="80"/>
      <c r="P230" s="80"/>
      <c r="Q230" s="80"/>
      <c r="R230" s="80"/>
      <c r="S230" s="80"/>
      <c r="T230" s="80"/>
      <c r="U230" s="80"/>
      <c r="V230" s="80"/>
      <c r="W230" s="80"/>
      <c r="X230" s="80"/>
      <c r="Y230" s="80"/>
      <c r="Z230" s="80"/>
    </row>
    <row r="231" ht="14.25" customHeight="1">
      <c r="A231" s="80"/>
      <c r="B231" s="80"/>
      <c r="C231" s="80"/>
      <c r="D231" s="80"/>
      <c r="E231" s="80"/>
      <c r="F231" s="80"/>
      <c r="G231" s="80"/>
      <c r="H231" s="80"/>
      <c r="I231" s="80"/>
      <c r="J231" s="80"/>
      <c r="K231" s="80"/>
      <c r="L231" s="80"/>
      <c r="M231" s="80"/>
      <c r="N231" s="80"/>
      <c r="O231" s="80"/>
      <c r="P231" s="80"/>
      <c r="Q231" s="80"/>
      <c r="R231" s="80"/>
      <c r="S231" s="80"/>
      <c r="T231" s="80"/>
      <c r="U231" s="80"/>
      <c r="V231" s="80"/>
      <c r="W231" s="80"/>
      <c r="X231" s="80"/>
      <c r="Y231" s="80"/>
      <c r="Z231" s="80"/>
    </row>
    <row r="232" ht="14.25" customHeight="1">
      <c r="A232" s="80"/>
      <c r="B232" s="80"/>
      <c r="C232" s="80"/>
      <c r="D232" s="80"/>
      <c r="E232" s="80"/>
      <c r="F232" s="80"/>
      <c r="G232" s="80"/>
      <c r="H232" s="80"/>
      <c r="I232" s="80"/>
      <c r="J232" s="80"/>
      <c r="K232" s="80"/>
      <c r="L232" s="80"/>
      <c r="M232" s="80"/>
      <c r="N232" s="80"/>
      <c r="O232" s="80"/>
      <c r="P232" s="80"/>
      <c r="Q232" s="80"/>
      <c r="R232" s="80"/>
      <c r="S232" s="80"/>
      <c r="T232" s="80"/>
      <c r="U232" s="80"/>
      <c r="V232" s="80"/>
      <c r="W232" s="80"/>
      <c r="X232" s="80"/>
      <c r="Y232" s="80"/>
      <c r="Z232" s="80"/>
    </row>
    <row r="233" ht="14.25" customHeight="1">
      <c r="A233" s="80"/>
      <c r="B233" s="80"/>
      <c r="C233" s="80"/>
      <c r="D233" s="80"/>
      <c r="E233" s="80"/>
      <c r="F233" s="80"/>
      <c r="G233" s="80"/>
      <c r="H233" s="80"/>
      <c r="I233" s="80"/>
      <c r="J233" s="80"/>
      <c r="K233" s="80"/>
      <c r="L233" s="80"/>
      <c r="M233" s="80"/>
      <c r="N233" s="80"/>
      <c r="O233" s="80"/>
      <c r="P233" s="80"/>
      <c r="Q233" s="80"/>
      <c r="R233" s="80"/>
      <c r="S233" s="80"/>
      <c r="T233" s="80"/>
      <c r="U233" s="80"/>
      <c r="V233" s="80"/>
      <c r="W233" s="80"/>
      <c r="X233" s="80"/>
      <c r="Y233" s="80"/>
      <c r="Z233" s="80"/>
    </row>
    <row r="234" ht="14.25" customHeight="1">
      <c r="A234" s="80"/>
      <c r="B234" s="80"/>
      <c r="C234" s="80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  <c r="T234" s="80"/>
      <c r="U234" s="80"/>
      <c r="V234" s="80"/>
      <c r="W234" s="80"/>
      <c r="X234" s="80"/>
      <c r="Y234" s="80"/>
      <c r="Z234" s="80"/>
    </row>
    <row r="235" ht="14.25" customHeight="1">
      <c r="A235" s="80"/>
      <c r="B235" s="80"/>
      <c r="C235" s="80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</row>
    <row r="236" ht="14.25" customHeight="1">
      <c r="A236" s="80"/>
      <c r="B236" s="80"/>
      <c r="C236" s="80"/>
      <c r="D236" s="80"/>
      <c r="E236" s="80"/>
      <c r="F236" s="80"/>
      <c r="G236" s="80"/>
      <c r="H236" s="80"/>
      <c r="I236" s="80"/>
      <c r="J236" s="80"/>
      <c r="K236" s="80"/>
      <c r="L236" s="80"/>
      <c r="M236" s="80"/>
      <c r="N236" s="80"/>
      <c r="O236" s="80"/>
      <c r="P236" s="80"/>
      <c r="Q236" s="80"/>
      <c r="R236" s="80"/>
      <c r="S236" s="80"/>
      <c r="T236" s="80"/>
      <c r="U236" s="80"/>
      <c r="V236" s="80"/>
      <c r="W236" s="80"/>
      <c r="X236" s="80"/>
      <c r="Y236" s="80"/>
      <c r="Z236" s="80"/>
    </row>
    <row r="237" ht="14.25" customHeight="1">
      <c r="A237" s="80"/>
      <c r="B237" s="80"/>
      <c r="C237" s="80"/>
      <c r="D237" s="80"/>
      <c r="E237" s="80"/>
      <c r="F237" s="80"/>
      <c r="G237" s="80"/>
      <c r="H237" s="80"/>
      <c r="I237" s="80"/>
      <c r="J237" s="80"/>
      <c r="K237" s="80"/>
      <c r="L237" s="80"/>
      <c r="M237" s="80"/>
      <c r="N237" s="80"/>
      <c r="O237" s="80"/>
      <c r="P237" s="80"/>
      <c r="Q237" s="80"/>
      <c r="R237" s="80"/>
      <c r="S237" s="80"/>
      <c r="T237" s="80"/>
      <c r="U237" s="80"/>
      <c r="V237" s="80"/>
      <c r="W237" s="80"/>
      <c r="X237" s="80"/>
      <c r="Y237" s="80"/>
      <c r="Z237" s="80"/>
    </row>
    <row r="238" ht="14.25" customHeight="1">
      <c r="A238" s="80"/>
      <c r="B238" s="80"/>
      <c r="C238" s="80"/>
      <c r="D238" s="80"/>
      <c r="E238" s="80"/>
      <c r="F238" s="80"/>
      <c r="G238" s="80"/>
      <c r="H238" s="80"/>
      <c r="I238" s="80"/>
      <c r="J238" s="80"/>
      <c r="K238" s="80"/>
      <c r="L238" s="80"/>
      <c r="M238" s="80"/>
      <c r="N238" s="80"/>
      <c r="O238" s="80"/>
      <c r="P238" s="80"/>
      <c r="Q238" s="80"/>
      <c r="R238" s="80"/>
      <c r="S238" s="80"/>
      <c r="T238" s="80"/>
      <c r="U238" s="80"/>
      <c r="V238" s="80"/>
      <c r="W238" s="80"/>
      <c r="X238" s="80"/>
      <c r="Y238" s="80"/>
      <c r="Z238" s="80"/>
    </row>
    <row r="239" ht="14.25" customHeight="1">
      <c r="A239" s="80"/>
      <c r="B239" s="80"/>
      <c r="C239" s="80"/>
      <c r="D239" s="80"/>
      <c r="E239" s="80"/>
      <c r="F239" s="80"/>
      <c r="G239" s="80"/>
      <c r="H239" s="80"/>
      <c r="I239" s="80"/>
      <c r="J239" s="80"/>
      <c r="K239" s="80"/>
      <c r="L239" s="80"/>
      <c r="M239" s="80"/>
      <c r="N239" s="80"/>
      <c r="O239" s="80"/>
      <c r="P239" s="80"/>
      <c r="Q239" s="80"/>
      <c r="R239" s="80"/>
      <c r="S239" s="80"/>
      <c r="T239" s="80"/>
      <c r="U239" s="80"/>
      <c r="V239" s="80"/>
      <c r="W239" s="80"/>
      <c r="X239" s="80"/>
      <c r="Y239" s="80"/>
      <c r="Z239" s="80"/>
    </row>
    <row r="240" ht="14.25" customHeight="1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  <c r="T240" s="80"/>
      <c r="U240" s="80"/>
      <c r="V240" s="80"/>
      <c r="W240" s="80"/>
      <c r="X240" s="80"/>
      <c r="Y240" s="80"/>
      <c r="Z240" s="80"/>
    </row>
    <row r="241" ht="14.25" customHeight="1">
      <c r="A241" s="80"/>
      <c r="B241" s="80"/>
      <c r="C241" s="80"/>
      <c r="D241" s="80"/>
      <c r="E241" s="80"/>
      <c r="F241" s="80"/>
      <c r="G241" s="80"/>
      <c r="H241" s="80"/>
      <c r="I241" s="80"/>
      <c r="J241" s="80"/>
      <c r="K241" s="80"/>
      <c r="L241" s="80"/>
      <c r="M241" s="80"/>
      <c r="N241" s="80"/>
      <c r="O241" s="80"/>
      <c r="P241" s="80"/>
      <c r="Q241" s="80"/>
      <c r="R241" s="80"/>
      <c r="S241" s="80"/>
      <c r="T241" s="80"/>
      <c r="U241" s="80"/>
      <c r="V241" s="80"/>
      <c r="W241" s="80"/>
      <c r="X241" s="80"/>
      <c r="Y241" s="80"/>
      <c r="Z241" s="80"/>
    </row>
    <row r="242" ht="14.25" customHeight="1">
      <c r="A242" s="80"/>
      <c r="B242" s="80"/>
      <c r="C242" s="80"/>
      <c r="D242" s="80"/>
      <c r="E242" s="80"/>
      <c r="F242" s="80"/>
      <c r="G242" s="80"/>
      <c r="H242" s="80"/>
      <c r="I242" s="80"/>
      <c r="J242" s="80"/>
      <c r="K242" s="80"/>
      <c r="L242" s="80"/>
      <c r="M242" s="80"/>
      <c r="N242" s="80"/>
      <c r="O242" s="80"/>
      <c r="P242" s="80"/>
      <c r="Q242" s="80"/>
      <c r="R242" s="80"/>
      <c r="S242" s="80"/>
      <c r="T242" s="80"/>
      <c r="U242" s="80"/>
      <c r="V242" s="80"/>
      <c r="W242" s="80"/>
      <c r="X242" s="80"/>
      <c r="Y242" s="80"/>
      <c r="Z242" s="80"/>
    </row>
    <row r="243" ht="14.25" customHeight="1">
      <c r="A243" s="80"/>
      <c r="B243" s="80"/>
      <c r="C243" s="80"/>
      <c r="D243" s="80"/>
      <c r="E243" s="80"/>
      <c r="F243" s="80"/>
      <c r="G243" s="80"/>
      <c r="H243" s="80"/>
      <c r="I243" s="80"/>
      <c r="J243" s="80"/>
      <c r="K243" s="80"/>
      <c r="L243" s="80"/>
      <c r="M243" s="80"/>
      <c r="N243" s="80"/>
      <c r="O243" s="80"/>
      <c r="P243" s="80"/>
      <c r="Q243" s="80"/>
      <c r="R243" s="80"/>
      <c r="S243" s="80"/>
      <c r="T243" s="80"/>
      <c r="U243" s="80"/>
      <c r="V243" s="80"/>
      <c r="W243" s="80"/>
      <c r="X243" s="80"/>
      <c r="Y243" s="80"/>
      <c r="Z243" s="80"/>
    </row>
    <row r="244" ht="14.25" customHeight="1">
      <c r="A244" s="80"/>
      <c r="B244" s="80"/>
      <c r="C244" s="80"/>
      <c r="D244" s="80"/>
      <c r="E244" s="80"/>
      <c r="F244" s="80"/>
      <c r="G244" s="80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0"/>
      <c r="U244" s="80"/>
      <c r="V244" s="80"/>
      <c r="W244" s="80"/>
      <c r="X244" s="80"/>
      <c r="Y244" s="80"/>
      <c r="Z244" s="80"/>
    </row>
    <row r="245" ht="14.25" customHeight="1">
      <c r="A245" s="80"/>
      <c r="B245" s="80"/>
      <c r="C245" s="80"/>
      <c r="D245" s="80"/>
      <c r="E245" s="80"/>
      <c r="F245" s="80"/>
      <c r="G245" s="80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0"/>
      <c r="U245" s="80"/>
      <c r="V245" s="80"/>
      <c r="W245" s="80"/>
      <c r="X245" s="80"/>
      <c r="Y245" s="80"/>
      <c r="Z245" s="80"/>
    </row>
    <row r="246" ht="14.25" customHeight="1">
      <c r="A246" s="80"/>
      <c r="B246" s="80"/>
      <c r="C246" s="80"/>
      <c r="D246" s="80"/>
      <c r="E246" s="80"/>
      <c r="F246" s="80"/>
      <c r="G246" s="80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0"/>
      <c r="U246" s="80"/>
      <c r="V246" s="80"/>
      <c r="W246" s="80"/>
      <c r="X246" s="80"/>
      <c r="Y246" s="80"/>
      <c r="Z246" s="80"/>
    </row>
    <row r="247" ht="14.25" customHeight="1">
      <c r="A247" s="80"/>
      <c r="B247" s="80"/>
      <c r="C247" s="80"/>
      <c r="D247" s="80"/>
      <c r="E247" s="80"/>
      <c r="F247" s="80"/>
      <c r="G247" s="80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0"/>
      <c r="U247" s="80"/>
      <c r="V247" s="80"/>
      <c r="W247" s="80"/>
      <c r="X247" s="80"/>
      <c r="Y247" s="80"/>
      <c r="Z247" s="80"/>
    </row>
    <row r="248" ht="14.25" customHeight="1">
      <c r="A248" s="80"/>
      <c r="B248" s="80"/>
      <c r="C248" s="80"/>
      <c r="D248" s="80"/>
      <c r="E248" s="80"/>
      <c r="F248" s="80"/>
      <c r="G248" s="80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0"/>
      <c r="U248" s="80"/>
      <c r="V248" s="80"/>
      <c r="W248" s="80"/>
      <c r="X248" s="80"/>
      <c r="Y248" s="80"/>
      <c r="Z248" s="80"/>
    </row>
    <row r="249" ht="14.25" customHeight="1">
      <c r="A249" s="80"/>
      <c r="B249" s="80"/>
      <c r="C249" s="80"/>
      <c r="D249" s="80"/>
      <c r="E249" s="80"/>
      <c r="F249" s="80"/>
      <c r="G249" s="80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0"/>
      <c r="U249" s="80"/>
      <c r="V249" s="80"/>
      <c r="W249" s="80"/>
      <c r="X249" s="80"/>
      <c r="Y249" s="80"/>
      <c r="Z249" s="80"/>
    </row>
    <row r="250" ht="14.25" customHeight="1">
      <c r="A250" s="80"/>
      <c r="B250" s="80"/>
      <c r="C250" s="80"/>
      <c r="D250" s="80"/>
      <c r="E250" s="80"/>
      <c r="F250" s="80"/>
      <c r="G250" s="80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0"/>
      <c r="U250" s="80"/>
      <c r="V250" s="80"/>
      <c r="W250" s="80"/>
      <c r="X250" s="80"/>
      <c r="Y250" s="80"/>
      <c r="Z250" s="80"/>
    </row>
    <row r="251" ht="14.25" customHeight="1">
      <c r="A251" s="80"/>
      <c r="B251" s="80"/>
      <c r="C251" s="80"/>
      <c r="D251" s="80"/>
      <c r="E251" s="80"/>
      <c r="F251" s="80"/>
      <c r="G251" s="80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0"/>
      <c r="U251" s="80"/>
      <c r="V251" s="80"/>
      <c r="W251" s="80"/>
      <c r="X251" s="80"/>
      <c r="Y251" s="80"/>
      <c r="Z251" s="80"/>
    </row>
    <row r="252" ht="14.25" customHeight="1">
      <c r="A252" s="80"/>
      <c r="B252" s="80"/>
      <c r="C252" s="80"/>
      <c r="D252" s="80"/>
      <c r="E252" s="80"/>
      <c r="F252" s="80"/>
      <c r="G252" s="80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0"/>
      <c r="U252" s="80"/>
      <c r="V252" s="80"/>
      <c r="W252" s="80"/>
      <c r="X252" s="80"/>
      <c r="Y252" s="80"/>
      <c r="Z252" s="80"/>
    </row>
    <row r="253" ht="14.25" customHeight="1">
      <c r="A253" s="80"/>
      <c r="B253" s="80"/>
      <c r="C253" s="80"/>
      <c r="D253" s="80"/>
      <c r="E253" s="80"/>
      <c r="F253" s="80"/>
      <c r="G253" s="80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0"/>
      <c r="U253" s="80"/>
      <c r="V253" s="80"/>
      <c r="W253" s="80"/>
      <c r="X253" s="80"/>
      <c r="Y253" s="80"/>
      <c r="Z253" s="80"/>
    </row>
    <row r="254" ht="14.25" customHeight="1">
      <c r="A254" s="80"/>
      <c r="B254" s="80"/>
      <c r="C254" s="80"/>
      <c r="D254" s="80"/>
      <c r="E254" s="80"/>
      <c r="F254" s="80"/>
      <c r="G254" s="80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0"/>
      <c r="U254" s="80"/>
      <c r="V254" s="80"/>
      <c r="W254" s="80"/>
      <c r="X254" s="80"/>
      <c r="Y254" s="80"/>
      <c r="Z254" s="80"/>
    </row>
    <row r="255" ht="14.25" customHeight="1">
      <c r="A255" s="80"/>
      <c r="B255" s="80"/>
      <c r="C255" s="80"/>
      <c r="D255" s="80"/>
      <c r="E255" s="80"/>
      <c r="F255" s="80"/>
      <c r="G255" s="80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0"/>
      <c r="U255" s="80"/>
      <c r="V255" s="80"/>
      <c r="W255" s="80"/>
      <c r="X255" s="80"/>
      <c r="Y255" s="80"/>
      <c r="Z255" s="80"/>
    </row>
    <row r="256" ht="14.25" customHeight="1">
      <c r="A256" s="80"/>
      <c r="B256" s="80"/>
      <c r="C256" s="80"/>
      <c r="D256" s="80"/>
      <c r="E256" s="80"/>
      <c r="F256" s="80"/>
      <c r="G256" s="80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0"/>
      <c r="U256" s="80"/>
      <c r="V256" s="80"/>
      <c r="W256" s="80"/>
      <c r="X256" s="80"/>
      <c r="Y256" s="80"/>
      <c r="Z256" s="80"/>
    </row>
    <row r="257" ht="14.25" customHeight="1">
      <c r="A257" s="80"/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</row>
    <row r="258" ht="14.25" customHeight="1">
      <c r="A258" s="80"/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</row>
    <row r="259" ht="14.25" customHeight="1">
      <c r="A259" s="80"/>
      <c r="B259" s="80"/>
      <c r="C259" s="80"/>
      <c r="D259" s="80"/>
      <c r="E259" s="80"/>
      <c r="F259" s="80"/>
      <c r="G259" s="80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0"/>
      <c r="U259" s="80"/>
      <c r="V259" s="80"/>
      <c r="W259" s="80"/>
      <c r="X259" s="80"/>
      <c r="Y259" s="80"/>
      <c r="Z259" s="80"/>
    </row>
    <row r="260" ht="14.25" customHeight="1">
      <c r="A260" s="80"/>
      <c r="B260" s="80"/>
      <c r="C260" s="80"/>
      <c r="D260" s="80"/>
      <c r="E260" s="80"/>
      <c r="F260" s="80"/>
      <c r="G260" s="80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0"/>
      <c r="U260" s="80"/>
      <c r="V260" s="80"/>
      <c r="W260" s="80"/>
      <c r="X260" s="80"/>
      <c r="Y260" s="80"/>
      <c r="Z260" s="80"/>
    </row>
    <row r="261" ht="14.25" customHeight="1">
      <c r="A261" s="80"/>
      <c r="B261" s="80"/>
      <c r="C261" s="80"/>
      <c r="D261" s="80"/>
      <c r="E261" s="80"/>
      <c r="F261" s="80"/>
      <c r="G261" s="80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0"/>
      <c r="U261" s="80"/>
      <c r="V261" s="80"/>
      <c r="W261" s="80"/>
      <c r="X261" s="80"/>
      <c r="Y261" s="80"/>
      <c r="Z261" s="80"/>
    </row>
    <row r="262" ht="14.25" customHeight="1">
      <c r="A262" s="80"/>
      <c r="B262" s="80"/>
      <c r="C262" s="80"/>
      <c r="D262" s="80"/>
      <c r="E262" s="80"/>
      <c r="F262" s="80"/>
      <c r="G262" s="80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0"/>
      <c r="U262" s="80"/>
      <c r="V262" s="80"/>
      <c r="W262" s="80"/>
      <c r="X262" s="80"/>
      <c r="Y262" s="80"/>
      <c r="Z262" s="80"/>
    </row>
    <row r="263" ht="14.25" customHeight="1">
      <c r="A263" s="80"/>
      <c r="B263" s="80"/>
      <c r="C263" s="80"/>
      <c r="D263" s="80"/>
      <c r="E263" s="80"/>
      <c r="F263" s="80"/>
      <c r="G263" s="80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0"/>
      <c r="U263" s="80"/>
      <c r="V263" s="80"/>
      <c r="W263" s="80"/>
      <c r="X263" s="80"/>
      <c r="Y263" s="80"/>
      <c r="Z263" s="80"/>
    </row>
    <row r="264" ht="14.25" customHeight="1">
      <c r="A264" s="80"/>
      <c r="B264" s="80"/>
      <c r="C264" s="80"/>
      <c r="D264" s="80"/>
      <c r="E264" s="80"/>
      <c r="F264" s="80"/>
      <c r="G264" s="80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0"/>
      <c r="U264" s="80"/>
      <c r="V264" s="80"/>
      <c r="W264" s="80"/>
      <c r="X264" s="80"/>
      <c r="Y264" s="80"/>
      <c r="Z264" s="80"/>
    </row>
    <row r="265" ht="14.25" customHeight="1">
      <c r="A265" s="80"/>
      <c r="B265" s="80"/>
      <c r="C265" s="80"/>
      <c r="D265" s="80"/>
      <c r="E265" s="80"/>
      <c r="F265" s="80"/>
      <c r="G265" s="80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0"/>
      <c r="U265" s="80"/>
      <c r="V265" s="80"/>
      <c r="W265" s="80"/>
      <c r="X265" s="80"/>
      <c r="Y265" s="80"/>
      <c r="Z265" s="80"/>
    </row>
    <row r="266" ht="14.25" customHeight="1">
      <c r="A266" s="80"/>
      <c r="B266" s="80"/>
      <c r="C266" s="80"/>
      <c r="D266" s="80"/>
      <c r="E266" s="80"/>
      <c r="F266" s="80"/>
      <c r="G266" s="80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0"/>
      <c r="U266" s="80"/>
      <c r="V266" s="80"/>
      <c r="W266" s="80"/>
      <c r="X266" s="80"/>
      <c r="Y266" s="80"/>
      <c r="Z266" s="80"/>
    </row>
    <row r="267" ht="14.25" customHeight="1">
      <c r="A267" s="80"/>
      <c r="B267" s="80"/>
      <c r="C267" s="80"/>
      <c r="D267" s="80"/>
      <c r="E267" s="80"/>
      <c r="F267" s="80"/>
      <c r="G267" s="80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0"/>
      <c r="U267" s="80"/>
      <c r="V267" s="80"/>
      <c r="W267" s="80"/>
      <c r="X267" s="80"/>
      <c r="Y267" s="80"/>
      <c r="Z267" s="80"/>
    </row>
    <row r="268" ht="14.25" customHeight="1">
      <c r="A268" s="80"/>
      <c r="B268" s="80"/>
      <c r="C268" s="80"/>
      <c r="D268" s="80"/>
      <c r="E268" s="80"/>
      <c r="F268" s="80"/>
      <c r="G268" s="80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0"/>
      <c r="U268" s="80"/>
      <c r="V268" s="80"/>
      <c r="W268" s="80"/>
      <c r="X268" s="80"/>
      <c r="Y268" s="80"/>
      <c r="Z268" s="80"/>
    </row>
    <row r="269" ht="14.25" customHeight="1">
      <c r="A269" s="80"/>
      <c r="B269" s="80"/>
      <c r="C269" s="80"/>
      <c r="D269" s="80"/>
      <c r="E269" s="80"/>
      <c r="F269" s="80"/>
      <c r="G269" s="80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0"/>
      <c r="U269" s="80"/>
      <c r="V269" s="80"/>
      <c r="W269" s="80"/>
      <c r="X269" s="80"/>
      <c r="Y269" s="80"/>
      <c r="Z269" s="80"/>
    </row>
    <row r="270" ht="14.25" customHeight="1">
      <c r="A270" s="80"/>
      <c r="B270" s="80"/>
      <c r="C270" s="80"/>
      <c r="D270" s="80"/>
      <c r="E270" s="80"/>
      <c r="F270" s="80"/>
      <c r="G270" s="80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0"/>
      <c r="U270" s="80"/>
      <c r="V270" s="80"/>
      <c r="W270" s="80"/>
      <c r="X270" s="80"/>
      <c r="Y270" s="80"/>
      <c r="Z270" s="80"/>
    </row>
    <row r="271" ht="14.25" customHeight="1">
      <c r="A271" s="80"/>
      <c r="B271" s="80"/>
      <c r="C271" s="80"/>
      <c r="D271" s="80"/>
      <c r="E271" s="80"/>
      <c r="F271" s="80"/>
      <c r="G271" s="80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0"/>
      <c r="U271" s="80"/>
      <c r="V271" s="80"/>
      <c r="W271" s="80"/>
      <c r="X271" s="80"/>
      <c r="Y271" s="80"/>
      <c r="Z271" s="80"/>
    </row>
    <row r="272" ht="14.25" customHeight="1">
      <c r="A272" s="80"/>
      <c r="B272" s="80"/>
      <c r="C272" s="80"/>
      <c r="D272" s="80"/>
      <c r="E272" s="80"/>
      <c r="F272" s="80"/>
      <c r="G272" s="80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0"/>
      <c r="U272" s="80"/>
      <c r="V272" s="80"/>
      <c r="W272" s="80"/>
      <c r="X272" s="80"/>
      <c r="Y272" s="80"/>
      <c r="Z272" s="80"/>
    </row>
    <row r="273" ht="14.25" customHeight="1">
      <c r="A273" s="80"/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</row>
    <row r="274" ht="14.25" customHeight="1">
      <c r="A274" s="80"/>
      <c r="B274" s="80"/>
      <c r="C274" s="80"/>
      <c r="D274" s="80"/>
      <c r="E274" s="80"/>
      <c r="F274" s="80"/>
      <c r="G274" s="80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0"/>
      <c r="U274" s="80"/>
      <c r="V274" s="80"/>
      <c r="W274" s="80"/>
      <c r="X274" s="80"/>
      <c r="Y274" s="80"/>
      <c r="Z274" s="80"/>
    </row>
    <row r="275" ht="14.25" customHeight="1">
      <c r="A275" s="80"/>
      <c r="B275" s="80"/>
      <c r="C275" s="80"/>
      <c r="D275" s="80"/>
      <c r="E275" s="80"/>
      <c r="F275" s="80"/>
      <c r="G275" s="80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0"/>
      <c r="U275" s="80"/>
      <c r="V275" s="80"/>
      <c r="W275" s="80"/>
      <c r="X275" s="80"/>
      <c r="Y275" s="80"/>
      <c r="Z275" s="80"/>
    </row>
    <row r="276" ht="14.25" customHeight="1">
      <c r="A276" s="80"/>
      <c r="B276" s="80"/>
      <c r="C276" s="80"/>
      <c r="D276" s="80"/>
      <c r="E276" s="80"/>
      <c r="F276" s="80"/>
      <c r="G276" s="80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0"/>
      <c r="U276" s="80"/>
      <c r="V276" s="80"/>
      <c r="W276" s="80"/>
      <c r="X276" s="80"/>
      <c r="Y276" s="80"/>
      <c r="Z276" s="80"/>
    </row>
    <row r="277" ht="14.25" customHeight="1">
      <c r="A277" s="80"/>
      <c r="B277" s="80"/>
      <c r="C277" s="80"/>
      <c r="D277" s="80"/>
      <c r="E277" s="80"/>
      <c r="F277" s="80"/>
      <c r="G277" s="80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0"/>
      <c r="U277" s="80"/>
      <c r="V277" s="80"/>
      <c r="W277" s="80"/>
      <c r="X277" s="80"/>
      <c r="Y277" s="80"/>
      <c r="Z277" s="80"/>
    </row>
    <row r="278" ht="14.25" customHeight="1">
      <c r="A278" s="80"/>
      <c r="B278" s="80"/>
      <c r="C278" s="80"/>
      <c r="D278" s="80"/>
      <c r="E278" s="80"/>
      <c r="F278" s="80"/>
      <c r="G278" s="80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0"/>
      <c r="U278" s="80"/>
      <c r="V278" s="80"/>
      <c r="W278" s="80"/>
      <c r="X278" s="80"/>
      <c r="Y278" s="80"/>
      <c r="Z278" s="80"/>
    </row>
    <row r="279" ht="14.25" customHeight="1">
      <c r="A279" s="80"/>
      <c r="B279" s="80"/>
      <c r="C279" s="80"/>
      <c r="D279" s="80"/>
      <c r="E279" s="80"/>
      <c r="F279" s="80"/>
      <c r="G279" s="80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0"/>
      <c r="U279" s="80"/>
      <c r="V279" s="80"/>
      <c r="W279" s="80"/>
      <c r="X279" s="80"/>
      <c r="Y279" s="80"/>
      <c r="Z279" s="80"/>
    </row>
    <row r="280" ht="14.25" customHeight="1">
      <c r="A280" s="80"/>
      <c r="B280" s="80"/>
      <c r="C280" s="80"/>
      <c r="D280" s="80"/>
      <c r="E280" s="80"/>
      <c r="F280" s="80"/>
      <c r="G280" s="80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0"/>
      <c r="U280" s="80"/>
      <c r="V280" s="80"/>
      <c r="W280" s="80"/>
      <c r="X280" s="80"/>
      <c r="Y280" s="80"/>
      <c r="Z280" s="80"/>
    </row>
    <row r="281" ht="14.25" customHeight="1">
      <c r="A281" s="80"/>
      <c r="B281" s="80"/>
      <c r="C281" s="80"/>
      <c r="D281" s="80"/>
      <c r="E281" s="80"/>
      <c r="F281" s="80"/>
      <c r="G281" s="80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0"/>
      <c r="U281" s="80"/>
      <c r="V281" s="80"/>
      <c r="W281" s="80"/>
      <c r="X281" s="80"/>
      <c r="Y281" s="80"/>
      <c r="Z281" s="80"/>
    </row>
    <row r="282" ht="14.25" customHeight="1">
      <c r="A282" s="80"/>
      <c r="B282" s="80"/>
      <c r="C282" s="80"/>
      <c r="D282" s="80"/>
      <c r="E282" s="80"/>
      <c r="F282" s="80"/>
      <c r="G282" s="80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0"/>
      <c r="U282" s="80"/>
      <c r="V282" s="80"/>
      <c r="W282" s="80"/>
      <c r="X282" s="80"/>
      <c r="Y282" s="80"/>
      <c r="Z282" s="80"/>
    </row>
    <row r="283" ht="14.25" customHeight="1">
      <c r="A283" s="80"/>
      <c r="B283" s="80"/>
      <c r="C283" s="80"/>
      <c r="D283" s="80"/>
      <c r="E283" s="80"/>
      <c r="F283" s="80"/>
      <c r="G283" s="80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0"/>
      <c r="U283" s="80"/>
      <c r="V283" s="80"/>
      <c r="W283" s="80"/>
      <c r="X283" s="80"/>
      <c r="Y283" s="80"/>
      <c r="Z283" s="80"/>
    </row>
    <row r="284" ht="14.25" customHeight="1">
      <c r="A284" s="80"/>
      <c r="B284" s="80"/>
      <c r="C284" s="80"/>
      <c r="D284" s="80"/>
      <c r="E284" s="80"/>
      <c r="F284" s="80"/>
      <c r="G284" s="80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0"/>
      <c r="U284" s="80"/>
      <c r="V284" s="80"/>
      <c r="W284" s="80"/>
      <c r="X284" s="80"/>
      <c r="Y284" s="80"/>
      <c r="Z284" s="80"/>
    </row>
    <row r="285" ht="14.25" customHeight="1">
      <c r="A285" s="80"/>
      <c r="B285" s="80"/>
      <c r="C285" s="80"/>
      <c r="D285" s="80"/>
      <c r="E285" s="80"/>
      <c r="F285" s="80"/>
      <c r="G285" s="80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0"/>
      <c r="U285" s="80"/>
      <c r="V285" s="80"/>
      <c r="W285" s="80"/>
      <c r="X285" s="80"/>
      <c r="Y285" s="80"/>
      <c r="Z285" s="80"/>
    </row>
    <row r="286" ht="14.25" customHeight="1">
      <c r="A286" s="80"/>
      <c r="B286" s="80"/>
      <c r="C286" s="80"/>
      <c r="D286" s="80"/>
      <c r="E286" s="80"/>
      <c r="F286" s="80"/>
      <c r="G286" s="80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0"/>
      <c r="U286" s="80"/>
      <c r="V286" s="80"/>
      <c r="W286" s="80"/>
      <c r="X286" s="80"/>
      <c r="Y286" s="80"/>
      <c r="Z286" s="80"/>
    </row>
    <row r="287" ht="14.25" customHeight="1">
      <c r="A287" s="80"/>
      <c r="B287" s="80"/>
      <c r="C287" s="80"/>
      <c r="D287" s="80"/>
      <c r="E287" s="80"/>
      <c r="F287" s="80"/>
      <c r="G287" s="80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0"/>
      <c r="U287" s="80"/>
      <c r="V287" s="80"/>
      <c r="W287" s="80"/>
      <c r="X287" s="80"/>
      <c r="Y287" s="80"/>
      <c r="Z287" s="80"/>
    </row>
    <row r="288" ht="14.25" customHeight="1">
      <c r="A288" s="80"/>
      <c r="B288" s="80"/>
      <c r="C288" s="80"/>
      <c r="D288" s="80"/>
      <c r="E288" s="80"/>
      <c r="F288" s="80"/>
      <c r="G288" s="80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0"/>
      <c r="U288" s="80"/>
      <c r="V288" s="80"/>
      <c r="W288" s="80"/>
      <c r="X288" s="80"/>
      <c r="Y288" s="80"/>
      <c r="Z288" s="80"/>
    </row>
    <row r="289" ht="14.25" customHeight="1">
      <c r="A289" s="80"/>
      <c r="B289" s="80"/>
      <c r="C289" s="80"/>
      <c r="D289" s="80"/>
      <c r="E289" s="80"/>
      <c r="F289" s="80"/>
      <c r="G289" s="80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0"/>
      <c r="U289" s="80"/>
      <c r="V289" s="80"/>
      <c r="W289" s="80"/>
      <c r="X289" s="80"/>
      <c r="Y289" s="80"/>
      <c r="Z289" s="80"/>
    </row>
    <row r="290" ht="14.25" customHeight="1">
      <c r="A290" s="80"/>
      <c r="B290" s="80"/>
      <c r="C290" s="80"/>
      <c r="D290" s="80"/>
      <c r="E290" s="80"/>
      <c r="F290" s="80"/>
      <c r="G290" s="80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0"/>
      <c r="U290" s="80"/>
      <c r="V290" s="80"/>
      <c r="W290" s="80"/>
      <c r="X290" s="80"/>
      <c r="Y290" s="80"/>
      <c r="Z290" s="80"/>
    </row>
    <row r="291" ht="14.25" customHeight="1">
      <c r="A291" s="80"/>
      <c r="B291" s="80"/>
      <c r="C291" s="80"/>
      <c r="D291" s="80"/>
      <c r="E291" s="80"/>
      <c r="F291" s="80"/>
      <c r="G291" s="80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0"/>
      <c r="U291" s="80"/>
      <c r="V291" s="80"/>
      <c r="W291" s="80"/>
      <c r="X291" s="80"/>
      <c r="Y291" s="80"/>
      <c r="Z291" s="80"/>
    </row>
    <row r="292" ht="14.25" customHeight="1">
      <c r="A292" s="80"/>
      <c r="B292" s="80"/>
      <c r="C292" s="80"/>
      <c r="D292" s="80"/>
      <c r="E292" s="80"/>
      <c r="F292" s="80"/>
      <c r="G292" s="80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0"/>
      <c r="U292" s="80"/>
      <c r="V292" s="80"/>
      <c r="W292" s="80"/>
      <c r="X292" s="80"/>
      <c r="Y292" s="80"/>
      <c r="Z292" s="80"/>
    </row>
    <row r="293" ht="14.25" customHeight="1">
      <c r="A293" s="80"/>
      <c r="B293" s="80"/>
      <c r="C293" s="80"/>
      <c r="D293" s="80"/>
      <c r="E293" s="80"/>
      <c r="F293" s="80"/>
      <c r="G293" s="80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0"/>
      <c r="U293" s="80"/>
      <c r="V293" s="80"/>
      <c r="W293" s="80"/>
      <c r="X293" s="80"/>
      <c r="Y293" s="80"/>
      <c r="Z293" s="80"/>
    </row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2017-03-15T18:19:09Z</dcterms:created>
  <dc:creator>Gerencia</dc:creator>
</cp:coreProperties>
</file>